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sramirez\Documents\CGEP\Estimulos operativos\Versiones finales\Pagina\"/>
    </mc:Choice>
  </mc:AlternateContent>
  <bookViews>
    <workbookView xWindow="0" yWindow="0" windowWidth="28800" windowHeight="12270" tabRatio="601"/>
  </bookViews>
  <sheets>
    <sheet name="Instructivo llenado Apartado A" sheetId="5" r:id="rId1"/>
    <sheet name="Apartado A" sheetId="2" r:id="rId2"/>
    <sheet name="Instructivo llenado Apartado B" sheetId="7" r:id="rId3"/>
    <sheet name="Apartado B" sheetId="4" r:id="rId4"/>
    <sheet name="Procedimiento" sheetId="6" r:id="rId5"/>
    <sheet name="HC1" sheetId="3" state="hidden" r:id="rId6"/>
  </sheets>
  <definedNames>
    <definedName name="anatraba1" localSheetId="2">'HC1'!#REF!</definedName>
    <definedName name="anatraba1">'HC1'!#REF!</definedName>
    <definedName name="anatraba10" localSheetId="2">'HC1'!#REF!</definedName>
    <definedName name="anatraba10">'HC1'!#REF!</definedName>
    <definedName name="anatraba11" localSheetId="2">'HC1'!#REF!</definedName>
    <definedName name="anatraba11">'HC1'!#REF!</definedName>
    <definedName name="anatraba12" localSheetId="2">'HC1'!#REF!</definedName>
    <definedName name="anatraba12">'HC1'!#REF!</definedName>
    <definedName name="anatraba13" localSheetId="2">'HC1'!#REF!</definedName>
    <definedName name="anatraba13">'HC1'!#REF!</definedName>
    <definedName name="anatraba14" localSheetId="2">'HC1'!#REF!</definedName>
    <definedName name="anatraba14">'HC1'!#REF!</definedName>
    <definedName name="anatraba15" localSheetId="2">'HC1'!#REF!</definedName>
    <definedName name="anatraba15">'HC1'!#REF!</definedName>
    <definedName name="anatraba16" localSheetId="2">'HC1'!#REF!</definedName>
    <definedName name="anatraba16">'HC1'!#REF!</definedName>
    <definedName name="anatraba17" localSheetId="2">'HC1'!#REF!</definedName>
    <definedName name="anatraba17">'HC1'!#REF!</definedName>
    <definedName name="anatraba18" localSheetId="2">'HC1'!#REF!</definedName>
    <definedName name="anatraba18">'HC1'!#REF!</definedName>
    <definedName name="anatraba19" localSheetId="2">'HC1'!#REF!</definedName>
    <definedName name="anatraba19">'HC1'!#REF!</definedName>
    <definedName name="anatraba2" localSheetId="2">'HC1'!#REF!</definedName>
    <definedName name="anatraba2">'HC1'!#REF!</definedName>
    <definedName name="anatraba20" localSheetId="2">'HC1'!#REF!</definedName>
    <definedName name="anatraba20">'HC1'!#REF!</definedName>
    <definedName name="anatraba21" localSheetId="2">'HC1'!#REF!</definedName>
    <definedName name="anatraba21">'HC1'!#REF!</definedName>
    <definedName name="anatraba22" localSheetId="2">'HC1'!#REF!</definedName>
    <definedName name="anatraba22">'HC1'!#REF!</definedName>
    <definedName name="anatraba23" localSheetId="2">'HC1'!#REF!</definedName>
    <definedName name="anatraba23">'HC1'!#REF!</definedName>
    <definedName name="anatraba24" localSheetId="2">'HC1'!#REF!</definedName>
    <definedName name="anatraba24">'HC1'!#REF!</definedName>
    <definedName name="anatraba25" localSheetId="2">'HC1'!#REF!</definedName>
    <definedName name="anatraba25">'HC1'!#REF!</definedName>
    <definedName name="anatraba26" localSheetId="2">'HC1'!#REF!</definedName>
    <definedName name="anatraba26">'HC1'!#REF!</definedName>
    <definedName name="anatraba27" localSheetId="2">'HC1'!#REF!</definedName>
    <definedName name="anatraba27">'HC1'!#REF!</definedName>
    <definedName name="anatraba28" localSheetId="2">'HC1'!#REF!</definedName>
    <definedName name="anatraba28">'HC1'!#REF!</definedName>
    <definedName name="anatraba29" localSheetId="2">'HC1'!#REF!</definedName>
    <definedName name="anatraba29">'HC1'!#REF!</definedName>
    <definedName name="anatraba3" localSheetId="2">'HC1'!#REF!</definedName>
    <definedName name="anatraba3">'HC1'!#REF!</definedName>
    <definedName name="anatraba30" localSheetId="2">'HC1'!#REF!</definedName>
    <definedName name="anatraba30">'HC1'!#REF!</definedName>
    <definedName name="anatraba31" localSheetId="2">'HC1'!#REF!</definedName>
    <definedName name="anatraba31">'HC1'!#REF!</definedName>
    <definedName name="anatraba32" localSheetId="2">'HC1'!#REF!</definedName>
    <definedName name="anatraba32">'HC1'!#REF!</definedName>
    <definedName name="anatraba33" localSheetId="2">'HC1'!#REF!</definedName>
    <definedName name="anatraba33">'HC1'!#REF!</definedName>
    <definedName name="anatraba34" localSheetId="2">'HC1'!#REF!</definedName>
    <definedName name="anatraba34">'HC1'!#REF!</definedName>
    <definedName name="anatraba4" localSheetId="2">'HC1'!#REF!</definedName>
    <definedName name="anatraba4">'HC1'!#REF!</definedName>
    <definedName name="anatraba5" localSheetId="2">'HC1'!#REF!</definedName>
    <definedName name="anatraba5">'HC1'!#REF!</definedName>
    <definedName name="anatraba6" localSheetId="2">'HC1'!#REF!</definedName>
    <definedName name="anatraba6">'HC1'!#REF!</definedName>
    <definedName name="anatraba7" localSheetId="2">'HC1'!#REF!</definedName>
    <definedName name="anatraba7">'HC1'!#REF!</definedName>
    <definedName name="anatraba8" localSheetId="2">'HC1'!#REF!</definedName>
    <definedName name="anatraba8">'HC1'!#REF!</definedName>
    <definedName name="anatraba9" localSheetId="2">'HC1'!#REF!</definedName>
    <definedName name="anatraba9">'HC1'!#REF!</definedName>
    <definedName name="_xlnm.Print_Area" localSheetId="1">'Apartado A'!$A$6:$M$113</definedName>
    <definedName name="_xlnm.Print_Area" localSheetId="3">'Apartado B'!$A$1:$M$103</definedName>
    <definedName name="_xlnm.Print_Area" localSheetId="0">'Instructivo llenado Apartado A'!$A$1:$M$28</definedName>
    <definedName name="_xlnm.Print_Area" localSheetId="2">'Instructivo llenado Apartado B'!$A$1:$M$13</definedName>
    <definedName name="_xlnm.Print_Area" localSheetId="4">Procedimiento!$A$1:$K$28</definedName>
    <definedName name="elecc1">'HC1'!$I$1</definedName>
    <definedName name="OLE_LINK2" localSheetId="1">'Apartado A'!#REF!</definedName>
    <definedName name="OLE_LINK4" localSheetId="1">'Apartado A'!#REF!</definedName>
    <definedName name="_xlnm.Print_Titles" localSheetId="1">'Apartado A'!$1:$4</definedName>
    <definedName name="_xlnm.Print_Titles" localSheetId="3">'Apartado B'!$1:$2</definedName>
    <definedName name="Z_594D9BA2_276D_4EE3_B94A_535B5EF08CF8_.wvu.Cols" localSheetId="1" hidden="1">'Apartado A'!$N:$IU</definedName>
    <definedName name="Z_594D9BA2_276D_4EE3_B94A_535B5EF08CF8_.wvu.Cols" localSheetId="5" hidden="1">'HC1'!$B:$IV</definedName>
    <definedName name="Z_594D9BA2_276D_4EE3_B94A_535B5EF08CF8_.wvu.PrintArea" localSheetId="1" hidden="1">'Apartado A'!$A$6:$M$270</definedName>
    <definedName name="Z_594D9BA2_276D_4EE3_B94A_535B5EF08CF8_.wvu.Rows" localSheetId="1" hidden="1">'Apartado A'!$608:$65502,'Apartado A'!#REF!,'Apartado A'!$272:$607</definedName>
    <definedName name="Z_594D9BA2_276D_4EE3_B94A_535B5EF08CF8_.wvu.Rows" localSheetId="5" hidden="1">'HC1'!$118:$65536,'HC1'!$2:$117</definedName>
  </definedNames>
  <calcPr calcId="162913"/>
  <customWorkbookViews>
    <customWorkbookView name="ecaballe - Vista personalizada" guid="{594D9BA2-276D-4EE3-B94A-535B5EF08CF8}" mergeInterval="0" personalView="1" maximized="1" windowWidth="1276" windowHeight="773" tabRatio="601" activeSheetId="2"/>
  </customWorkbookViews>
</workbook>
</file>

<file path=xl/calcChain.xml><?xml version="1.0" encoding="utf-8"?>
<calcChain xmlns="http://schemas.openxmlformats.org/spreadsheetml/2006/main">
  <c r="A1" i="3" l="1"/>
  <c r="B1" i="3" s="1"/>
  <c r="K34" i="4" s="1"/>
  <c r="A2" i="3"/>
  <c r="A3" i="3"/>
  <c r="B3" i="3" s="1"/>
  <c r="K36" i="4" s="1"/>
  <c r="A4" i="3"/>
  <c r="B4" i="3" s="1"/>
  <c r="K37" i="4" s="1"/>
  <c r="A5" i="3"/>
  <c r="B5" i="3" s="1"/>
  <c r="A6" i="3"/>
  <c r="B6" i="3" s="1"/>
  <c r="A7" i="3"/>
  <c r="B7" i="3" s="1"/>
  <c r="K46" i="4" s="1"/>
  <c r="A8" i="3"/>
  <c r="B8" i="3" s="1"/>
  <c r="K47" i="4" s="1"/>
  <c r="A9" i="3"/>
  <c r="B9" i="3" s="1"/>
  <c r="K49" i="4" s="1"/>
  <c r="A10" i="3"/>
  <c r="B10" i="3" s="1"/>
  <c r="K50" i="4" s="1"/>
  <c r="A11" i="3"/>
  <c r="B11" i="3" s="1"/>
  <c r="K51" i="4" s="1"/>
  <c r="A12" i="3"/>
  <c r="B12" i="3" s="1"/>
  <c r="K52" i="4" s="1"/>
  <c r="A13" i="3"/>
  <c r="B13" i="3" s="1"/>
  <c r="K53" i="4" s="1"/>
  <c r="A14" i="3"/>
  <c r="B14" i="3" s="1"/>
  <c r="K54" i="4" s="1"/>
  <c r="A15" i="3"/>
  <c r="B15" i="3" s="1"/>
  <c r="K55" i="4" s="1"/>
  <c r="A16" i="3"/>
  <c r="B16" i="3" s="1"/>
  <c r="A17" i="3"/>
  <c r="B17" i="3" s="1"/>
  <c r="K57" i="4" s="1"/>
  <c r="A18" i="3"/>
  <c r="B18" i="3" s="1"/>
  <c r="K65" i="4" s="1"/>
  <c r="A19" i="3"/>
  <c r="B19" i="3" s="1"/>
  <c r="K66" i="4" s="1"/>
  <c r="A20" i="3"/>
  <c r="B20" i="3" s="1"/>
  <c r="K67" i="4" s="1"/>
  <c r="A21" i="3"/>
  <c r="B21" i="3" s="1"/>
  <c r="K68" i="4" s="1"/>
  <c r="A22" i="3"/>
  <c r="B22" i="3" s="1"/>
  <c r="K74" i="4" s="1"/>
  <c r="A23" i="3"/>
  <c r="B23" i="3" s="1"/>
  <c r="A24" i="3"/>
  <c r="B24" i="3" s="1"/>
  <c r="K76" i="4" s="1"/>
  <c r="A25" i="3"/>
  <c r="B25" i="3" s="1"/>
  <c r="A26" i="3"/>
  <c r="B26" i="3" s="1"/>
  <c r="K78" i="4" s="1"/>
  <c r="A27" i="3"/>
  <c r="B27" i="3" s="1"/>
  <c r="K79" i="4" s="1"/>
  <c r="A28" i="3"/>
  <c r="B28" i="3" s="1"/>
  <c r="K80" i="4" s="1"/>
  <c r="A29" i="3"/>
  <c r="B29" i="3" s="1"/>
  <c r="K81" i="4" s="1"/>
  <c r="A30" i="3"/>
  <c r="B30" i="3" s="1"/>
  <c r="K82" i="4" s="1"/>
  <c r="A31" i="3"/>
  <c r="B31" i="3" s="1"/>
  <c r="K83" i="4" s="1"/>
  <c r="A32" i="3"/>
  <c r="B32" i="3" s="1"/>
  <c r="K84" i="4" s="1"/>
  <c r="A33" i="3"/>
  <c r="B33" i="3" s="1"/>
  <c r="K85" i="4" s="1"/>
  <c r="A34" i="3"/>
  <c r="B34" i="3" s="1"/>
  <c r="K86" i="4" s="1"/>
  <c r="C23" i="3" l="1"/>
  <c r="L75" i="4" s="1"/>
  <c r="K75" i="4"/>
  <c r="C25" i="3"/>
  <c r="L77" i="4" s="1"/>
  <c r="K77" i="4"/>
  <c r="C6" i="3"/>
  <c r="L45" i="4" s="1"/>
  <c r="K45" i="4"/>
  <c r="D5" i="3"/>
  <c r="K43" i="4"/>
  <c r="C16" i="3"/>
  <c r="L56" i="4" s="1"/>
  <c r="K56" i="4"/>
  <c r="C22" i="3"/>
  <c r="L74" i="4" s="1"/>
  <c r="C29" i="3"/>
  <c r="L81" i="4" s="1"/>
  <c r="C33" i="3"/>
  <c r="L85" i="4" s="1"/>
  <c r="C21" i="3"/>
  <c r="L68" i="4" s="1"/>
  <c r="C9" i="3"/>
  <c r="L49" i="4" s="1"/>
  <c r="C17" i="3"/>
  <c r="L57" i="4" s="1"/>
  <c r="B2" i="3"/>
  <c r="K35" i="4" s="1"/>
  <c r="C27" i="3"/>
  <c r="L79" i="4" s="1"/>
  <c r="C15" i="3"/>
  <c r="L55" i="4" s="1"/>
  <c r="C11" i="3"/>
  <c r="L51" i="4" s="1"/>
  <c r="C13" i="3"/>
  <c r="L53" i="4" s="1"/>
  <c r="C34" i="3"/>
  <c r="L86" i="4" s="1"/>
  <c r="C32" i="3"/>
  <c r="L84" i="4" s="1"/>
  <c r="C31" i="3"/>
  <c r="L83" i="4" s="1"/>
  <c r="C30" i="3"/>
  <c r="L82" i="4" s="1"/>
  <c r="C28" i="3"/>
  <c r="L80" i="4" s="1"/>
  <c r="C26" i="3"/>
  <c r="L78" i="4" s="1"/>
  <c r="C24" i="3"/>
  <c r="L76" i="4" s="1"/>
  <c r="D22" i="3"/>
  <c r="C20" i="3"/>
  <c r="L67" i="4" s="1"/>
  <c r="C19" i="3"/>
  <c r="L66" i="4" s="1"/>
  <c r="D18" i="3"/>
  <c r="C18" i="3"/>
  <c r="L65" i="4" s="1"/>
  <c r="C14" i="3"/>
  <c r="L54" i="4" s="1"/>
  <c r="C12" i="3"/>
  <c r="L52" i="4" s="1"/>
  <c r="C10" i="3"/>
  <c r="L50" i="4" s="1"/>
  <c r="D9" i="3"/>
  <c r="C8" i="3"/>
  <c r="L47" i="4" s="1"/>
  <c r="D6" i="3"/>
  <c r="C7" i="3"/>
  <c r="L46" i="4" s="1"/>
  <c r="C5" i="3"/>
  <c r="L43" i="4" s="1"/>
  <c r="C4" i="3"/>
  <c r="L37" i="4" s="1"/>
  <c r="C3" i="3"/>
  <c r="L36" i="4" s="1"/>
  <c r="C1" i="3"/>
  <c r="L34" i="4" s="1"/>
  <c r="D1" i="3" l="1"/>
  <c r="D36" i="3" s="1"/>
  <c r="C2" i="3"/>
  <c r="L35" i="4" s="1"/>
  <c r="E22" i="3"/>
  <c r="L87" i="4" s="1"/>
  <c r="E18" i="3"/>
  <c r="L69" i="4" s="1"/>
  <c r="E9" i="3"/>
  <c r="E6" i="3"/>
  <c r="E5" i="3"/>
  <c r="E1" i="3" l="1"/>
  <c r="L38" i="4" s="1"/>
  <c r="F17" i="3"/>
  <c r="L58" i="4" s="1"/>
  <c r="E36" i="3" l="1"/>
  <c r="L90" i="4" s="1"/>
  <c r="D38" i="3" l="1"/>
  <c r="K93" i="4" s="1"/>
</calcChain>
</file>

<file path=xl/sharedStrings.xml><?xml version="1.0" encoding="utf-8"?>
<sst xmlns="http://schemas.openxmlformats.org/spreadsheetml/2006/main" count="292" uniqueCount="242">
  <si>
    <t>analisis del tema 15%</t>
  </si>
  <si>
    <t>Modelo Conceptual y Metodologico del trabajo, Estudio o Proyecto  20%</t>
  </si>
  <si>
    <t>Factibilidad de Implantación del trabajo, Estudio o Proyecto</t>
  </si>
  <si>
    <t>Impacto Social o Institucional</t>
  </si>
  <si>
    <t>No</t>
  </si>
  <si>
    <t>No. Actividad</t>
  </si>
  <si>
    <t>Analiza cada uno de los trabajos propuestos con el apoyo de investigadores de reconocido prestigio de instituciones de Educación Superior en caso de que así se requiera.</t>
  </si>
  <si>
    <t>Documento en medio magnético</t>
  </si>
  <si>
    <t>Contar con el nombramiento respectivo y tener una antigüedad mínima de 2 años en el sector público a la fecha de cierre de la convocatoria del Premio Nacional.</t>
  </si>
  <si>
    <t>Documento impreso</t>
  </si>
  <si>
    <t>La edad, número de años cumplidos a la fecha de postulación.</t>
  </si>
  <si>
    <t xml:space="preserve">Calificación </t>
  </si>
  <si>
    <t xml:space="preserve">Valor </t>
  </si>
  <si>
    <t>Sobresaliente      (10)</t>
  </si>
  <si>
    <t>Satisfactorio    (8)</t>
  </si>
  <si>
    <t>Mínimo Aceptable             (6)</t>
  </si>
  <si>
    <t>Deficiente         (4)</t>
  </si>
  <si>
    <t>Calificación del Subfactor x el valor relativo</t>
  </si>
  <si>
    <t>Ponderación de Subfactores</t>
  </si>
  <si>
    <t>Calificación Final =(Suma del Subtotal 1) + (Suma del Subtotal 2) + (Suma del Subtotal 3) + (Suma del Subtotal 4)</t>
  </si>
  <si>
    <t>10 =  Cumple  por arriba de las  expectativas requeridas (Sobresaliente)</t>
  </si>
  <si>
    <t>8 =  Cumple con las expectativas requeridas (Satisfactorio)</t>
  </si>
  <si>
    <t>6 =  Cumple parcialmente con las expectativas  requeridas (Mínimo Aceptable)</t>
  </si>
  <si>
    <t>4 =  No cumple con las expectativas requeridas (Deficiente)</t>
  </si>
  <si>
    <t>Favor de colocar una X (equis) en la casilla que refleje la puntuación que se asigne al concepto en cuestión.</t>
  </si>
  <si>
    <t>Nivel de Desempeño</t>
  </si>
  <si>
    <t>DEFICIENTE</t>
  </si>
  <si>
    <t>MÍNIMO ACEPTABLE</t>
  </si>
  <si>
    <t>SATISFACTORIO</t>
  </si>
  <si>
    <t>SOBRESALIENTE</t>
  </si>
  <si>
    <t>Coordina con la Presidencia de la República y la Federación de Sindicatos de Trabajadores al Servicio del Estado el acto de entrega del Premio Nacional.</t>
  </si>
  <si>
    <t>El área de adscripción, es decir el nombre, en su caso de la Dirección General o Unidad, Dirección de Área, Subdirección y Departamento (no se deberán utilizar abreviaturas).</t>
  </si>
  <si>
    <t>Describir brevemente, los principios generales que se podrían aplicar en el área de adscripción, institución o en la Administración Pública, en el corto plazo.</t>
  </si>
  <si>
    <t>Entrega el Premio Nacional de Administración Pública en sus tres grados.</t>
  </si>
  <si>
    <t>Formato Apartado A del Anexo a la Norma PNAP, debidamente requisitado</t>
  </si>
  <si>
    <t>Formato Apartado B del Anexo a la Norma PNAP, debidamente requisitado</t>
  </si>
  <si>
    <t>Selecciona con una: "X"</t>
  </si>
  <si>
    <t>Valor x 10.0</t>
  </si>
  <si>
    <t>Satisfactorio</t>
  </si>
  <si>
    <t>Mínimo Aceptable</t>
  </si>
  <si>
    <t>Deficiente</t>
  </si>
  <si>
    <t xml:space="preserve">Más de 80 y hasta  89.9                     </t>
  </si>
  <si>
    <t>Más de 70 y hasta  79.9</t>
  </si>
  <si>
    <t xml:space="preserve">Sobresaliente   </t>
  </si>
  <si>
    <t>Inicio</t>
  </si>
  <si>
    <t>Práctico</t>
  </si>
  <si>
    <t>[ F ]</t>
  </si>
  <si>
    <t>[ E ]</t>
  </si>
  <si>
    <t>[ P ]</t>
  </si>
  <si>
    <t>Suma del                       Subtotal 4</t>
  </si>
  <si>
    <t>Suma del                       Subtotal 3</t>
  </si>
  <si>
    <t>Suma del                       Subtotal 1</t>
  </si>
  <si>
    <t>Suma del                       Subtotal 2</t>
  </si>
  <si>
    <t>Valor  x  10.0</t>
  </si>
  <si>
    <t>Valor  x 10.0</t>
  </si>
  <si>
    <t>(OBLIGATORIO)</t>
  </si>
  <si>
    <t>Sí</t>
  </si>
  <si>
    <t>Numeral del Oficio que difunde los temas</t>
  </si>
  <si>
    <t>Análisis del Tema del Trabajo</t>
  </si>
  <si>
    <t>Modelo Conceptual de Trabajo</t>
  </si>
  <si>
    <t>Factibilidad de Implantación del Trabajo</t>
  </si>
  <si>
    <t>Impacto Social o Institucional del Trabajo</t>
  </si>
  <si>
    <t>El título del trabajo. Cabe mencionar que el nombre que se describa en este apartado, tiene que ser idéntico tanto al del documento impreso (trabajo), como al del oficio de postulación.</t>
  </si>
  <si>
    <t>Propone a la Comisión Evaluadora,  el diseño y características de la convocatoria de acuerdo con el numeral 16 de la Norma.</t>
  </si>
  <si>
    <t>Registra las candidaturas y las envía al Comité del Premio.</t>
  </si>
  <si>
    <t>Solicita la acuñación de medallas, la impresión de diplomas y la transcripción del Acta al Libro de Honor.</t>
  </si>
  <si>
    <t>Establece y difunde a  las instituciones reguladas  por  el  Apartado  “B” del artículo 123 Constitucional, las políticas específicas y el monto de recompensa aplicable para cada ejercicio fiscal del Premio Nacional de Administración Pública. Apertura el inicio de los trabajos e instala al Comité del Premio.</t>
  </si>
  <si>
    <t>Apartado A</t>
  </si>
  <si>
    <t>Nombre</t>
  </si>
  <si>
    <t>Antigüedad</t>
  </si>
  <si>
    <t>En Gob. Federal</t>
  </si>
  <si>
    <t>En institución</t>
  </si>
  <si>
    <t>En puesto</t>
  </si>
  <si>
    <t>Domicilio de oficina</t>
  </si>
  <si>
    <t>Área de adscripción</t>
  </si>
  <si>
    <t>Edad</t>
  </si>
  <si>
    <t>Base</t>
  </si>
  <si>
    <t>Confianza</t>
  </si>
  <si>
    <t>Teléfono particular</t>
  </si>
  <si>
    <t xml:space="preserve">                      V. Justificación del trabajo</t>
  </si>
  <si>
    <t>Requisitos para participar en el Premio Nacional de Administración Pública</t>
  </si>
  <si>
    <t xml:space="preserve">                   III. Título del trabajo</t>
  </si>
  <si>
    <t>VI. Acciones generales que se podrían aplicar en el corto plazo en su institución o en la Administración Pública Federal</t>
  </si>
  <si>
    <t xml:space="preserve">                       VII. Documentos que integran el trabajo</t>
  </si>
  <si>
    <t xml:space="preserve">                       VIII. Lista de verificación de requisitos</t>
  </si>
  <si>
    <t>Requisitos que debe presentar el trabajo</t>
  </si>
  <si>
    <t xml:space="preserve">                          IX. Fecha de elaboración y firmas que avalan la postulación, por parte de la Comisión Evaluadora</t>
  </si>
  <si>
    <t>Fecha</t>
  </si>
  <si>
    <t>Cargo</t>
  </si>
  <si>
    <t>Firma</t>
  </si>
  <si>
    <t>Apartado B</t>
  </si>
  <si>
    <t>Evaluación institucional del trabajo</t>
  </si>
  <si>
    <t>Factores a evaluar</t>
  </si>
  <si>
    <t>Ponderación</t>
  </si>
  <si>
    <t>Mecanismo de evaluación del trabajo</t>
  </si>
  <si>
    <t>Puntuación para valorar los subfactores</t>
  </si>
  <si>
    <t xml:space="preserve">Calificación final                                          </t>
  </si>
  <si>
    <t>Nivel de desempeño</t>
  </si>
  <si>
    <t>De 0 y hasta  69.9</t>
  </si>
  <si>
    <t>Evaluación del trabajo</t>
  </si>
  <si>
    <t>En el Apartado</t>
  </si>
  <si>
    <t>Se debe anotar</t>
  </si>
  <si>
    <t>Procedimiento de operación del Premio Nacional de Administración Pública</t>
  </si>
  <si>
    <t>Unidad  Administrativa</t>
  </si>
  <si>
    <t xml:space="preserve"> Descripción de la actividad</t>
  </si>
  <si>
    <r>
      <t xml:space="preserve">     </t>
    </r>
    <r>
      <rPr>
        <b/>
        <sz val="10"/>
        <rFont val="Noto Sans"/>
        <family val="2"/>
      </rPr>
      <t xml:space="preserve">             I. Institución que postula</t>
    </r>
  </si>
  <si>
    <r>
      <t>El trabajo se presentó en un documento por escrito (</t>
    </r>
    <r>
      <rPr>
        <b/>
        <sz val="10"/>
        <rFont val="Noto Sans"/>
        <family val="2"/>
      </rPr>
      <t>OBLIGATORIO</t>
    </r>
    <r>
      <rPr>
        <sz val="10"/>
        <rFont val="Noto Sans"/>
        <family val="2"/>
      </rPr>
      <t>)</t>
    </r>
  </si>
  <si>
    <r>
      <t>El trabajo se presentó en medio magnético (</t>
    </r>
    <r>
      <rPr>
        <b/>
        <sz val="10"/>
        <rFont val="Noto Sans"/>
        <family val="2"/>
      </rPr>
      <t>OBLIGATORIO</t>
    </r>
    <r>
      <rPr>
        <sz val="10"/>
        <rFont val="Noto Sans"/>
        <family val="2"/>
      </rPr>
      <t>)</t>
    </r>
  </si>
  <si>
    <r>
      <t>Tiene una extensión mínima de 20 y máxima de 30 cuartillas, sin contar anexos (</t>
    </r>
    <r>
      <rPr>
        <b/>
        <sz val="10"/>
        <rFont val="Noto Sans"/>
        <family val="2"/>
      </rPr>
      <t>OBLIGATORIO</t>
    </r>
    <r>
      <rPr>
        <sz val="10"/>
        <rFont val="Noto Sans"/>
        <family val="2"/>
      </rPr>
      <t>)</t>
    </r>
  </si>
  <si>
    <r>
      <t>Índice (</t>
    </r>
    <r>
      <rPr>
        <b/>
        <sz val="10"/>
        <rFont val="Noto Sans"/>
        <family val="2"/>
      </rPr>
      <t>OBLIGATORIO</t>
    </r>
    <r>
      <rPr>
        <sz val="10"/>
        <rFont val="Noto Sans"/>
        <family val="2"/>
      </rPr>
      <t>)</t>
    </r>
  </si>
  <si>
    <r>
      <t>Introducción (</t>
    </r>
    <r>
      <rPr>
        <b/>
        <sz val="10"/>
        <rFont val="Noto Sans"/>
        <family val="2"/>
      </rPr>
      <t>OBLIGATORIO</t>
    </r>
    <r>
      <rPr>
        <sz val="10"/>
        <rFont val="Noto Sans"/>
        <family val="2"/>
      </rPr>
      <t>)</t>
    </r>
  </si>
  <si>
    <r>
      <t>Objetivos (</t>
    </r>
    <r>
      <rPr>
        <b/>
        <sz val="10"/>
        <rFont val="Noto Sans"/>
        <family val="2"/>
      </rPr>
      <t>OBLIGATORIO</t>
    </r>
    <r>
      <rPr>
        <sz val="10"/>
        <rFont val="Noto Sans"/>
        <family val="2"/>
      </rPr>
      <t>)</t>
    </r>
  </si>
  <si>
    <r>
      <t>Marco Teórico (</t>
    </r>
    <r>
      <rPr>
        <b/>
        <sz val="10"/>
        <rFont val="Noto Sans"/>
        <family val="2"/>
      </rPr>
      <t>OBLIGATORIO</t>
    </r>
    <r>
      <rPr>
        <sz val="10"/>
        <rFont val="Noto Sans"/>
        <family val="2"/>
      </rPr>
      <t>)</t>
    </r>
  </si>
  <si>
    <r>
      <t>Hipótesis (</t>
    </r>
    <r>
      <rPr>
        <b/>
        <sz val="10"/>
        <rFont val="Noto Sans"/>
        <family val="2"/>
      </rPr>
      <t>OPCIONAL</t>
    </r>
    <r>
      <rPr>
        <sz val="10"/>
        <rFont val="Noto Sans"/>
        <family val="2"/>
      </rPr>
      <t>)</t>
    </r>
  </si>
  <si>
    <r>
      <t>Conclusiones (</t>
    </r>
    <r>
      <rPr>
        <b/>
        <sz val="10"/>
        <rFont val="Noto Sans"/>
        <family val="2"/>
      </rPr>
      <t>OBLIGATORIO</t>
    </r>
    <r>
      <rPr>
        <sz val="10"/>
        <rFont val="Noto Sans"/>
        <family val="2"/>
      </rPr>
      <t>)</t>
    </r>
  </si>
  <si>
    <r>
      <t>Gráficas (</t>
    </r>
    <r>
      <rPr>
        <b/>
        <sz val="10"/>
        <rFont val="Noto Sans"/>
        <family val="2"/>
      </rPr>
      <t>OPCIONAL</t>
    </r>
    <r>
      <rPr>
        <sz val="10"/>
        <rFont val="Noto Sans"/>
        <family val="2"/>
      </rPr>
      <t>)</t>
    </r>
  </si>
  <si>
    <r>
      <t>Referencias jurídicas, bibliográficas y/o hemerográficas (</t>
    </r>
    <r>
      <rPr>
        <b/>
        <sz val="10"/>
        <rFont val="Noto Sans"/>
        <family val="2"/>
      </rPr>
      <t>OBLIGATORIO</t>
    </r>
    <r>
      <rPr>
        <sz val="10"/>
        <rFont val="Noto Sans"/>
        <family val="2"/>
      </rPr>
      <t>)</t>
    </r>
  </si>
  <si>
    <r>
      <t>Síntesis (no más de dos cuartillas) (</t>
    </r>
    <r>
      <rPr>
        <b/>
        <sz val="10"/>
        <rFont val="Noto Sans"/>
        <family val="2"/>
      </rPr>
      <t>OBLIGATORIO</t>
    </r>
    <r>
      <rPr>
        <sz val="10"/>
        <rFont val="Noto Sans"/>
        <family val="2"/>
      </rPr>
      <t>)</t>
    </r>
  </si>
  <si>
    <r>
      <t>Exposición de motivos (no más de una página) (</t>
    </r>
    <r>
      <rPr>
        <b/>
        <sz val="10"/>
        <rFont val="Noto Sans"/>
        <family val="2"/>
      </rPr>
      <t>OBLIGATORIO</t>
    </r>
    <r>
      <rPr>
        <sz val="10"/>
        <rFont val="Noto Sans"/>
        <family val="2"/>
      </rPr>
      <t>)</t>
    </r>
  </si>
  <si>
    <r>
      <t>Se especifica que el trabajo no corresponde o es parte de alguna tesis o de instructivos y/o manuales (</t>
    </r>
    <r>
      <rPr>
        <b/>
        <sz val="10"/>
        <rFont val="Noto Sans"/>
        <family val="2"/>
      </rPr>
      <t>OBLIGATORIO</t>
    </r>
    <r>
      <rPr>
        <sz val="10"/>
        <rFont val="Noto Sans"/>
        <family val="2"/>
      </rPr>
      <t>)</t>
    </r>
  </si>
  <si>
    <r>
      <t>Se especifica si el tipo de trabajo es teórico o práctico  (</t>
    </r>
    <r>
      <rPr>
        <b/>
        <sz val="10"/>
        <rFont val="Noto Sans"/>
        <family val="2"/>
      </rPr>
      <t>OBLIGATORIO</t>
    </r>
    <r>
      <rPr>
        <sz val="10"/>
        <rFont val="Noto Sans"/>
        <family val="2"/>
      </rPr>
      <t xml:space="preserve">)  </t>
    </r>
  </si>
  <si>
    <r>
      <t xml:space="preserve">[ F ] = </t>
    </r>
    <r>
      <rPr>
        <b/>
        <sz val="10"/>
        <rFont val="Noto Sans"/>
        <family val="2"/>
      </rPr>
      <t>Funcionando</t>
    </r>
  </si>
  <si>
    <r>
      <t xml:space="preserve">[ E ] = </t>
    </r>
    <r>
      <rPr>
        <b/>
        <sz val="10"/>
        <rFont val="Noto Sans"/>
        <family val="2"/>
      </rPr>
      <t>Fase de Prueba</t>
    </r>
  </si>
  <si>
    <r>
      <t xml:space="preserve">[ P ] = </t>
    </r>
    <r>
      <rPr>
        <b/>
        <sz val="10"/>
        <rFont val="Noto Sans"/>
        <family val="2"/>
      </rPr>
      <t>Propositiva</t>
    </r>
  </si>
  <si>
    <r>
      <t>Originalidad:</t>
    </r>
    <r>
      <rPr>
        <sz val="10"/>
        <rFont val="Noto Sans"/>
        <family val="2"/>
      </rPr>
      <t xml:space="preserve"> Implica un esfuerzo de creatividad, innovación o mejoramiento de un área o campo determinado dentro de la Administración Pública. </t>
    </r>
  </si>
  <si>
    <r>
      <t xml:space="preserve">Amplitud: </t>
    </r>
    <r>
      <rPr>
        <sz val="10"/>
        <rFont val="Noto Sans"/>
        <family val="2"/>
      </rPr>
      <t>Han sido debidamente delimitados el tema y sus implicaciones como tema de administración o política pública.</t>
    </r>
  </si>
  <si>
    <r>
      <t>Conceptualización:</t>
    </r>
    <r>
      <rPr>
        <sz val="10"/>
        <rFont val="Noto Sans"/>
        <family val="2"/>
      </rPr>
      <t xml:space="preserve"> Descrito con precisión y de modo conciso.</t>
    </r>
  </si>
  <si>
    <r>
      <t xml:space="preserve">Formulación: </t>
    </r>
    <r>
      <rPr>
        <sz val="10"/>
        <rFont val="Noto Sans"/>
        <family val="2"/>
      </rPr>
      <t>Es claro, responde a un objetivo concreto y delimitable, permite entrever diferentes problemáticas y cómo abordarlas.</t>
    </r>
  </si>
  <si>
    <r>
      <t xml:space="preserve">Alcance y Limitaciones. </t>
    </r>
    <r>
      <rPr>
        <sz val="10"/>
        <rFont val="Noto Sans"/>
        <family val="2"/>
      </rPr>
      <t>Están contemplados sus límites y alcances</t>
    </r>
    <r>
      <rPr>
        <b/>
        <sz val="10"/>
        <rFont val="Noto Sans"/>
        <family val="2"/>
      </rPr>
      <t>.</t>
    </r>
  </si>
  <si>
    <r>
      <t xml:space="preserve">Teorías básicas. </t>
    </r>
    <r>
      <rPr>
        <sz val="10"/>
        <rFont val="Noto Sans"/>
        <family val="2"/>
      </rPr>
      <t>Solidez, claridad y coherencia de los principios, postulados y supuestos</t>
    </r>
    <r>
      <rPr>
        <b/>
        <sz val="10"/>
        <rFont val="Noto Sans"/>
        <family val="2"/>
      </rPr>
      <t>.</t>
    </r>
  </si>
  <si>
    <r>
      <t xml:space="preserve">Definición de términos. </t>
    </r>
    <r>
      <rPr>
        <sz val="10"/>
        <rFont val="Noto Sans"/>
        <family val="2"/>
      </rPr>
      <t>Precisa el significado de términos básicos, conceptual y/u operacionalmente.</t>
    </r>
  </si>
  <si>
    <r>
      <t xml:space="preserve">Variables. </t>
    </r>
    <r>
      <rPr>
        <sz val="10"/>
        <rFont val="Noto Sans"/>
        <family val="2"/>
      </rPr>
      <t>Identifica variables y se define su nivel de dependencia</t>
    </r>
    <r>
      <rPr>
        <b/>
        <sz val="10"/>
        <rFont val="Noto Sans"/>
        <family val="2"/>
      </rPr>
      <t>.</t>
    </r>
  </si>
  <si>
    <r>
      <t>Coherencia interna:</t>
    </r>
    <r>
      <rPr>
        <sz val="10"/>
        <rFont val="Noto Sans"/>
        <family val="2"/>
      </rPr>
      <t xml:space="preserve"> Muestra coherencia entre los objetivos, hipótesis y resultados alcanzados o esperados.</t>
    </r>
  </si>
  <si>
    <r>
      <t>Población beneficiada:</t>
    </r>
    <r>
      <rPr>
        <sz val="10"/>
        <rFont val="Noto Sans"/>
        <family val="2"/>
      </rPr>
      <t xml:space="preserve"> Identifica la población beneficiada por este trabajo.</t>
    </r>
  </si>
  <si>
    <r>
      <t>Aportación de datos:</t>
    </r>
    <r>
      <rPr>
        <sz val="10"/>
        <rFont val="Noto Sans"/>
        <family val="2"/>
      </rPr>
      <t xml:space="preserve"> Se precisan los datos relevantes que sustentan el trabajo.</t>
    </r>
  </si>
  <si>
    <r>
      <t>Esquema de implantación seguimiento:</t>
    </r>
    <r>
      <rPr>
        <sz val="10"/>
        <rFont val="Noto Sans"/>
        <family val="2"/>
      </rPr>
      <t xml:space="preserve"> Presenta metodología de implantación, operación, seguimiento y evaluación del proyecto o propuesta de acciones derivados del trabajo. </t>
    </r>
  </si>
  <si>
    <r>
      <t>Previsión del Tiempo:</t>
    </r>
    <r>
      <rPr>
        <sz val="10"/>
        <rFont val="Noto Sans"/>
        <family val="2"/>
      </rPr>
      <t xml:space="preserve"> El tiempo para aplicar u operar la propuesta se ajusta a los objetivos y al diseño del trabajo.</t>
    </r>
  </si>
  <si>
    <r>
      <t>Participación y seguimiento:</t>
    </r>
    <r>
      <rPr>
        <sz val="10"/>
        <rFont val="Noto Sans"/>
        <family val="2"/>
      </rPr>
      <t xml:space="preserve"> Fomenta la información social, participación, seguimiento y vigilancia.</t>
    </r>
  </si>
  <si>
    <r>
      <t>Equidad:</t>
    </r>
    <r>
      <rPr>
        <sz val="10"/>
        <rFont val="Noto Sans"/>
        <family val="2"/>
      </rPr>
      <t xml:space="preserve"> Fomenta la equidad y la no discriminación de sectores o grupos específicos. </t>
    </r>
  </si>
  <si>
    <r>
      <t>Sinergia</t>
    </r>
    <r>
      <rPr>
        <sz val="10"/>
        <rFont val="Noto Sans"/>
        <family val="2"/>
      </rPr>
      <t>: Toma en cuenta las posibles coincidencias, complementariedad o duplicidad de acciones con otros programas o proyectos.</t>
    </r>
  </si>
  <si>
    <r>
      <t>Retroalimentación:</t>
    </r>
    <r>
      <rPr>
        <sz val="10"/>
        <rFont val="Noto Sans"/>
        <family val="2"/>
      </rPr>
      <t xml:space="preserve"> Permite la retroalimentación de las acciones a fin de realizar las mejoras,  ajustes o cambios que se requieran al ser implementado.</t>
    </r>
  </si>
  <si>
    <r>
      <t>Impacto:</t>
    </r>
    <r>
      <rPr>
        <sz val="10"/>
        <rFont val="Noto Sans"/>
        <family val="2"/>
      </rPr>
      <t xml:space="preserve"> Valora el impacto generado y permite evaluar los resultados de las acciones desarrolladas.</t>
    </r>
  </si>
  <si>
    <r>
      <t xml:space="preserve">El tipo de contratación, es decir, solamente se deberá cruzar con una  </t>
    </r>
    <r>
      <rPr>
        <b/>
        <sz val="10"/>
        <rFont val="Noto Sans"/>
        <family val="2"/>
      </rPr>
      <t xml:space="preserve">X </t>
    </r>
    <r>
      <rPr>
        <sz val="10"/>
        <rFont val="Noto Sans"/>
        <family val="2"/>
      </rPr>
      <t xml:space="preserve"> en el espacio respectivo si es de base o confianza.</t>
    </r>
  </si>
  <si>
    <r>
      <t>Colocar una</t>
    </r>
    <r>
      <rPr>
        <b/>
        <sz val="10"/>
        <rFont val="Noto Sans"/>
        <family val="2"/>
      </rPr>
      <t xml:space="preserve">  X </t>
    </r>
    <r>
      <rPr>
        <sz val="10"/>
        <rFont val="Noto Sans"/>
        <family val="2"/>
      </rPr>
      <t xml:space="preserve"> en el recuadro de afirmativo o negativo en el cumplimento de requisitos.</t>
    </r>
  </si>
  <si>
    <t>Propuesta institucional de la persona candidata al Premio Nacional de Administración Pública</t>
  </si>
  <si>
    <t>Teléfono de la oficina</t>
  </si>
  <si>
    <t xml:space="preserve">                   IV. Temática del trabajo propuesto, de acuerdo a la Normativa</t>
  </si>
  <si>
    <t>Término</t>
  </si>
  <si>
    <t>Requisitos que debe cubrir la persona servidora pública</t>
  </si>
  <si>
    <t>Ser persona mexicana por nacimiento o naturalización.</t>
  </si>
  <si>
    <t>Día</t>
  </si>
  <si>
    <t>Mes</t>
  </si>
  <si>
    <t>Año</t>
  </si>
  <si>
    <t>Lugar</t>
  </si>
  <si>
    <r>
      <t>Viabilidad de implantación:</t>
    </r>
    <r>
      <rPr>
        <sz val="10"/>
        <rFont val="Noto Sans"/>
        <family val="2"/>
      </rPr>
      <t xml:space="preserve"> Viabilidad de su aplicación, en la unidad de adscripción y/o en la institución de la persona  servidora pública postulada.</t>
    </r>
  </si>
  <si>
    <r>
      <t>Recursos:</t>
    </r>
    <r>
      <rPr>
        <sz val="10"/>
        <rFont val="Noto Sans"/>
        <family val="2"/>
      </rPr>
      <t xml:space="preserve"> Existen. Están disponibles. Se pueden obtener.</t>
    </r>
  </si>
  <si>
    <r>
      <t>Coordinación:</t>
    </r>
    <r>
      <rPr>
        <sz val="10"/>
        <rFont val="Noto Sans"/>
        <family val="2"/>
      </rPr>
      <t xml:space="preserve"> Coordina esfuerzos, prevé recursos, genera o fomenta nuevos esquemas de trabajo o el uso de la tecnología para dar respuesta a los objetivos institucionales.</t>
    </r>
  </si>
  <si>
    <r>
      <t>Satisfacción de personas usuarias o beneficiarias:</t>
    </r>
    <r>
      <rPr>
        <sz val="10"/>
        <rFont val="Noto Sans"/>
        <family val="2"/>
      </rPr>
      <t xml:space="preserve"> Permite tomar en cuenta la percepción de la población objetivo o valorar el nivel de satisfacción de la población objetivo o de otros actores clave respecto a los beneficios que genera, entrega o produce.</t>
    </r>
  </si>
  <si>
    <t>El nombre completo de la persona servidora pública.</t>
  </si>
  <si>
    <t>Antigüedad, el número de años que tiene la persona servidora pública laborando en la Administración Pública Federal, en la Institución y en el puesto que ocupa actualmente.</t>
  </si>
  <si>
    <t>La fecha, el lugar, los datos y las firmas, por parte de la Comisión Evaluadora, que avalan la postulación de la persona candidata al Premio Nacional de Administración Pública.</t>
  </si>
  <si>
    <t>Recibe normatividad y reproduce formato de propuesta institucional de la persona candidata al Premio Nacional de Administración Pública.</t>
  </si>
  <si>
    <t>Difunde   a   las   áreas  de  recursos   humanos  de cada   Dirección  General  o  unidad   administrativa equivalente, el formato de propuesta y el instructivo correspondiente para postular a la persona candidata al Premio Nacional de Administración Pública.</t>
  </si>
  <si>
    <t>Recibe,  registra,  evalúa, selecciona  y  postula  a la persona servidora pública con los  merecimientos  necesarios,  para concursar  al  Premio  Nacional   de  Administración Pública o, en su caso, declara desierta su participación ante la Secretaría Anticorrupción y Buen Gobierno.</t>
  </si>
  <si>
    <t>Formaliza y da validez al proceso de selección de la persona candidata al Premio Nacional, mediante la  transcripción del acta en el Libro de Honor.</t>
  </si>
  <si>
    <t>Recibe las propuestas de las personas candidatas para concursar por el Premio Nacional de Administración Pública, de conformidad con lo establecido en el numeral 8 de la Norma, mismas que deberán presentar:</t>
  </si>
  <si>
    <t>Selecciona a las personas ganadoras del Premio Nacional, en sus tres grados.</t>
  </si>
  <si>
    <t>Fin del Procedimiento.</t>
  </si>
  <si>
    <t>Otros documentos que la persona candidata anexa a su propuesta</t>
  </si>
  <si>
    <t>La documentación comprobatoria que sustenta la propuesta de la persona candidata.</t>
  </si>
  <si>
    <t>Correo particular</t>
  </si>
  <si>
    <t>Nombre completo</t>
  </si>
  <si>
    <t>El tema abordado en el trabajo corresponde a los autorizados por las personas del  Jurado del PNAP para el ejercicio</t>
  </si>
  <si>
    <t>Teórico</t>
  </si>
  <si>
    <t xml:space="preserve">Especifica en que etapa se encuentra el trabajo                                                                                                 </t>
  </si>
  <si>
    <t>Firma de la persona evaluadora</t>
  </si>
  <si>
    <t>Instituciones / Secretariado Técnico de la Comisión Evaluadora,  Dirección General de Recursos Humanos o Unidad Administrativa</t>
  </si>
  <si>
    <t>Jurado del Premio Nacional de Administración Pública (con apoyo del Comité)</t>
  </si>
  <si>
    <t xml:space="preserve">Presidente(a) Constitucional de los Estados Unidos Mexicanos o  quien designe en su representación  </t>
  </si>
  <si>
    <r>
      <t>Cuestionarios y/o material de apoyo:</t>
    </r>
    <r>
      <rPr>
        <sz val="10"/>
        <rFont val="Noto Sans"/>
        <family val="2"/>
      </rPr>
      <t xml:space="preserve"> Son adecuados y congruentes con los propósitos del trabajo.</t>
    </r>
  </si>
  <si>
    <r>
      <t>Técnica de análisis de datos:</t>
    </r>
    <r>
      <rPr>
        <sz val="10"/>
        <rFont val="Noto Sans"/>
        <family val="2"/>
      </rPr>
      <t xml:space="preserve"> Los procedimientos de registro, clasificación y codificación de datos son adecuados. En su caso, se utilizan elementos estadísticos acordes con el tipo de trabajo que se desarrolla.</t>
    </r>
  </si>
  <si>
    <t>Correo de la oficina</t>
  </si>
  <si>
    <t>Más de 90 y hasta 100</t>
  </si>
  <si>
    <r>
      <t>Nota:</t>
    </r>
    <r>
      <rPr>
        <sz val="10"/>
        <rFont val="Noto Sans"/>
        <family val="2"/>
      </rPr>
      <t xml:space="preserve"> Sólo serán tomados en cuenta los trabajos que alcancen un puntaje de 80 a 100</t>
    </r>
  </si>
  <si>
    <t>La escolaridad, el grado máximo de estudios con que cuenta.</t>
  </si>
  <si>
    <t>El número del Registro Federal de Contribuyentes (RFC).</t>
  </si>
  <si>
    <t>El nombre, el código y el nivel del puesto que desempeña (sin abreviaturas).</t>
  </si>
  <si>
    <t>La ubicación, el número telefónico de la oficina donde labora y el correo institucional; así como el número telefónico y correo electrónico particular donde se le pueda localizar, en el caso de que se encuentre fuera de su oficina.</t>
  </si>
  <si>
    <t>SABG / Unidad de Políticas para el Servicio Público.</t>
  </si>
  <si>
    <t>No haber obtenido algún grado del Premio Nacional de Administración Publica con anterioridad.</t>
  </si>
  <si>
    <t>II. Información de la persona servidora pública postulada</t>
  </si>
  <si>
    <t>CURP</t>
  </si>
  <si>
    <t>Nombre del puesto</t>
  </si>
  <si>
    <t>Tipo de contratación</t>
  </si>
  <si>
    <t>Nivel jeráquico</t>
  </si>
  <si>
    <t>Último grado de estudios</t>
  </si>
  <si>
    <t>Contar con nivel de puesto entre operativo y Director(a) de Área o su equivalente.</t>
  </si>
  <si>
    <t>Calificación Final</t>
  </si>
  <si>
    <t>El nombre completo de la institución que postula a la persona servidora pública como candidata al Premio Nacional.</t>
  </si>
  <si>
    <t>Describir brevemente de qué trata el documento postulado (máximo media cuartilla).</t>
  </si>
  <si>
    <r>
      <t xml:space="preserve">l                                  </t>
    </r>
    <r>
      <rPr>
        <sz val="9"/>
        <rFont val="Noto Sans"/>
        <family val="2"/>
      </rPr>
      <t xml:space="preserve">   Institución que postula</t>
    </r>
  </si>
  <si>
    <r>
      <t xml:space="preserve">ll                                     </t>
    </r>
    <r>
      <rPr>
        <sz val="9"/>
        <rFont val="Noto Sans"/>
        <family val="2"/>
      </rPr>
      <t>Información de la persona servidora pública que postula</t>
    </r>
  </si>
  <si>
    <r>
      <t xml:space="preserve">lll
  </t>
    </r>
    <r>
      <rPr>
        <sz val="9"/>
        <rFont val="Noto Sans"/>
        <family val="2"/>
      </rPr>
      <t>Título del trabajo</t>
    </r>
  </si>
  <si>
    <r>
      <t xml:space="preserve">lV                                   </t>
    </r>
    <r>
      <rPr>
        <sz val="9"/>
        <rFont val="Noto Sans"/>
        <family val="2"/>
      </rPr>
      <t>Temática del trabajo propuesto, de acuerdo a la normativa</t>
    </r>
  </si>
  <si>
    <r>
      <t xml:space="preserve">Vl                                    </t>
    </r>
    <r>
      <rPr>
        <sz val="9"/>
        <rFont val="Noto Sans"/>
        <family val="2"/>
      </rPr>
      <t>Acciones generales que se podrían aplicar en el corto plazo en su institución o en la APF</t>
    </r>
  </si>
  <si>
    <r>
      <t xml:space="preserve">Vll                                </t>
    </r>
    <r>
      <rPr>
        <sz val="9"/>
        <rFont val="Noto Sans"/>
        <family val="2"/>
      </rPr>
      <t>Documentos que integran el trabajo</t>
    </r>
  </si>
  <si>
    <r>
      <t xml:space="preserve">Vlll                                    </t>
    </r>
    <r>
      <rPr>
        <sz val="9"/>
        <rFont val="Noto Sans"/>
        <family val="2"/>
      </rPr>
      <t xml:space="preserve">Lista de verificación de requisitos                             </t>
    </r>
  </si>
  <si>
    <r>
      <t xml:space="preserve">lX                                          </t>
    </r>
    <r>
      <rPr>
        <sz val="9"/>
        <rFont val="Noto Sans"/>
        <family val="2"/>
      </rPr>
      <t>Fecha de elaboración y firmas que avalan las postulación</t>
    </r>
  </si>
  <si>
    <r>
      <t xml:space="preserve">V                                </t>
    </r>
    <r>
      <rPr>
        <sz val="9"/>
        <rFont val="Noto Sans"/>
        <family val="2"/>
      </rPr>
      <t>Justificación del trabajo</t>
    </r>
  </si>
  <si>
    <t>Correo electrónico</t>
  </si>
  <si>
    <t>Análisis del tema del trabajo 20%</t>
  </si>
  <si>
    <r>
      <t xml:space="preserve">Congruencia con la misión y objetivos institucionales: 
</t>
    </r>
    <r>
      <rPr>
        <sz val="10"/>
        <rFont val="Noto Sans"/>
        <family val="2"/>
      </rPr>
      <t xml:space="preserve">Es congruente con las funciones y objetivos institucionales de la institución en que se encuentre adscrita la persona  servidora pública. </t>
    </r>
  </si>
  <si>
    <t>Modelo conceptual y metodología del trabajo (20%)</t>
  </si>
  <si>
    <r>
      <t xml:space="preserve">Objetivos: </t>
    </r>
    <r>
      <rPr>
        <sz val="10"/>
        <rFont val="Noto Sans"/>
        <family val="2"/>
      </rPr>
      <t>Su formulación es clara y precisa, coherentes con el tema; están operacionalizados.</t>
    </r>
  </si>
  <si>
    <r>
      <t xml:space="preserve">Interés: </t>
    </r>
    <r>
      <rPr>
        <sz val="10"/>
        <rFont val="Noto Sans"/>
        <family val="2"/>
      </rPr>
      <t xml:space="preserve">Responde a las necesidades de la sociedad, de la Institución y/o de la Administración Pública en General.   </t>
    </r>
  </si>
  <si>
    <r>
      <t>Definición del problema o tema:</t>
    </r>
    <r>
      <rPr>
        <i/>
        <sz val="10"/>
        <rFont val="Noto Sans"/>
        <family val="2"/>
      </rPr>
      <t xml:space="preserve"> </t>
    </r>
    <r>
      <rPr>
        <b/>
        <i/>
        <sz val="10"/>
        <rFont val="Noto Sans"/>
        <family val="2"/>
      </rPr>
      <t>(5%)</t>
    </r>
  </si>
  <si>
    <t>Bases teórico-conceptuales: 10%</t>
  </si>
  <si>
    <r>
      <t xml:space="preserve">Hipótesis y/o supuestos: </t>
    </r>
    <r>
      <rPr>
        <sz val="10"/>
        <rFont val="Noto Sans"/>
        <family val="2"/>
      </rPr>
      <t>Responde al problema, permite predicciones, supone relación lógica entre variables</t>
    </r>
    <r>
      <rPr>
        <b/>
        <sz val="10"/>
        <rFont val="Noto Sans"/>
        <family val="2"/>
      </rPr>
      <t>.</t>
    </r>
  </si>
  <si>
    <t>Factibilidad de implantación del trabajo (30%)</t>
  </si>
  <si>
    <t>Impacto social o institucional del trabajo (30%)</t>
  </si>
  <si>
    <r>
      <t>Beneficio para la Administración Pública:</t>
    </r>
    <r>
      <rPr>
        <sz val="10"/>
        <rFont val="Noto Sans"/>
        <family val="2"/>
      </rPr>
      <t xml:space="preserve"> Implica proyección o un incremento de productividad que puede traducirse en mayor eficacia y eficiencia en beneficio social y/o de la Administración Pública.</t>
    </r>
  </si>
  <si>
    <r>
      <t>Aplicación de principios de calidad:</t>
    </r>
    <r>
      <rPr>
        <sz val="10"/>
        <rFont val="Noto Sans"/>
        <family val="2"/>
      </rPr>
      <t xml:space="preserve"> Utiliza, para su propuesta principios de calidad, mejores prácticas o mejora continua.</t>
    </r>
  </si>
  <si>
    <r>
      <t>Bienes y servicios:</t>
    </r>
    <r>
      <rPr>
        <sz val="10"/>
        <rFont val="Noto Sans"/>
        <family val="2"/>
      </rPr>
      <t xml:space="preserve"> Especifica claramente los bienes, servicios o beneficios generados con el fin de responder a los objetivos planteados.</t>
    </r>
  </si>
  <si>
    <r>
      <t>Capacidades institucionales:</t>
    </r>
    <r>
      <rPr>
        <sz val="10"/>
        <rFont val="Noto Sans"/>
        <family val="2"/>
      </rPr>
      <t xml:space="preserve"> Contempla crear o mejorar nuevas capacidades institucionales y/o amplía las existentes para elevar la calidad e impacto de la acción pública.</t>
    </r>
  </si>
  <si>
    <r>
      <t>Información y rendición de cuentas:</t>
    </r>
    <r>
      <rPr>
        <sz val="10"/>
        <rFont val="Noto Sans"/>
        <family val="2"/>
      </rPr>
      <t xml:space="preserve"> Desarrolla o facilita el acceso a la información para permitir la toma de decisiones informada y la rendición de cuentas.</t>
    </r>
  </si>
  <si>
    <r>
      <t>Mejora regulatoria:</t>
    </r>
    <r>
      <rPr>
        <sz val="10"/>
        <rFont val="Noto Sans"/>
        <family val="2"/>
      </rPr>
      <t xml:space="preserve"> Toma en cuenta los principios de mejora y simplificación regulatoria.</t>
    </r>
  </si>
  <si>
    <t>Señalar motivos para la postulación de la persona servidora pública y, en su caso, las ventajas y/o beneficios que se espera obtener con la aplicación de la propuesta.</t>
  </si>
  <si>
    <r>
      <t>Título (</t>
    </r>
    <r>
      <rPr>
        <b/>
        <sz val="10"/>
        <rFont val="Noto Sans"/>
        <family val="2"/>
      </rPr>
      <t>OBLIGATORIO</t>
    </r>
    <r>
      <rPr>
        <sz val="10"/>
        <rFont val="Noto Sans"/>
        <family val="2"/>
      </rPr>
      <t>)</t>
    </r>
  </si>
  <si>
    <t>Evaluación del Trabajo</t>
  </si>
  <si>
    <r>
      <t>Nota:</t>
    </r>
    <r>
      <rPr>
        <sz val="10"/>
        <rFont val="Noto Sans"/>
        <family val="2"/>
      </rPr>
      <t xml:space="preserve"> La Propuesta institucional de la persona candidata al Premio Nacional de Administración Pública deberá ser requisitada conjuntamente por la persona Secretaria Técnica de la Comisión Evaluadora y la persona servidora pública postulada, lo anterior, con la finalidad de que la cédula se requisite en su totalidad y que los datos sean reales, precisos, claros y objetivos.</t>
    </r>
  </si>
  <si>
    <r>
      <t>Nota:</t>
    </r>
    <r>
      <rPr>
        <sz val="10"/>
        <rFont val="Noto Sans"/>
        <family val="2"/>
      </rPr>
      <t xml:space="preserve">  La Propuesta institucional de la persona candidata al Premio Nacional de Administración Pública deberá ser requisitada conjuntamente por la persona Secretaria Técnica de la Comisión Evaluadora y la persona servidora pública postulada, lo anterior, con la finalidad de que la cédula se requisite en su totalidad y que los datos sean reales, precisos, claros y objetivos.</t>
    </r>
  </si>
  <si>
    <t>Fecha de evaluación</t>
  </si>
  <si>
    <t>Teléfono institucional</t>
  </si>
  <si>
    <r>
      <t xml:space="preserve">Colocar una  X  (equis) en la casilla que refleje la puntuación que se asigne a cada concepto. 
</t>
    </r>
    <r>
      <rPr>
        <b/>
        <sz val="10"/>
        <rFont val="Noto Sans"/>
        <family val="2"/>
      </rPr>
      <t xml:space="preserve">Son cuatro grandes apartados: </t>
    </r>
    <r>
      <rPr>
        <sz val="10"/>
        <rFont val="Noto Sans"/>
        <family val="2"/>
      </rPr>
      <t xml:space="preserve">
Análisis del tema del trabajo (20%) 
Modelo conceptual y metodología del trabajo (20%) 
Factibilidad de implantación del trabajo (30%)
 Impacto social o institucional del trabajo (30%)</t>
    </r>
  </si>
  <si>
    <t>Datos de la persona que avala la  postulación</t>
  </si>
  <si>
    <t>La firma, el nombre, el cargo, el correo electrónico y teléfono institucional de la persona evaluadora. Lugar y fecha.</t>
  </si>
  <si>
    <r>
      <t xml:space="preserve">Apartado A
 Instructivo de llenado de la Propuesta institucional de la persona candidata al Premio Nacional de Administración Pública. </t>
    </r>
    <r>
      <rPr>
        <b/>
        <u/>
        <sz val="11"/>
        <color theme="0"/>
        <rFont val="Noto Sans"/>
        <family val="2"/>
      </rPr>
      <t>Llenar con los datos de cada una de las personas candidatas al PNAP .</t>
    </r>
  </si>
  <si>
    <t>Apartado B 
Instructivo de llenado de la Propuesta institucional de la persona candidata al Premio Nacional de Administración Pública.  Llenar una vez con los datos del trabajo propuesto.</t>
  </si>
  <si>
    <t>El Trabajo en original y medio magnético (USB)</t>
  </si>
  <si>
    <t>Oficio de Propuesta.</t>
  </si>
  <si>
    <t>La propuesta institucional de la persona candidata al Premio Nacional debidamente requisitada.</t>
  </si>
  <si>
    <t>La trayectoria curricular de la persona candidata.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</si>
</sst>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2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  <font>
      <sz val="10"/>
      <name val="Noto Sans"/>
      <family val="2"/>
    </font>
    <font>
      <b/>
      <sz val="10"/>
      <name val="Noto Sans"/>
      <family val="2"/>
    </font>
    <font>
      <b/>
      <sz val="11"/>
      <name val="Noto Sans"/>
      <family val="2"/>
    </font>
    <font>
      <sz val="9"/>
      <name val="Noto Sans"/>
      <family val="2"/>
    </font>
    <font>
      <b/>
      <sz val="9"/>
      <name val="Noto Sans"/>
      <family val="2"/>
    </font>
    <font>
      <sz val="8"/>
      <name val="Noto Sans"/>
      <family val="2"/>
    </font>
    <font>
      <sz val="11"/>
      <name val="Noto Sans"/>
      <family val="2"/>
    </font>
    <font>
      <b/>
      <i/>
      <sz val="10"/>
      <name val="Noto Sans"/>
      <family val="2"/>
    </font>
    <font>
      <i/>
      <sz val="10"/>
      <name val="Noto Sans"/>
      <family val="2"/>
    </font>
    <font>
      <b/>
      <sz val="8"/>
      <name val="Noto Sans"/>
      <family val="2"/>
    </font>
    <font>
      <sz val="9.5"/>
      <name val="Noto Sans"/>
      <family val="2"/>
    </font>
    <font>
      <b/>
      <sz val="11"/>
      <color theme="0"/>
      <name val="Noto Sans"/>
      <family val="2"/>
    </font>
    <font>
      <sz val="12"/>
      <name val="Noto Sans"/>
      <family val="2"/>
    </font>
    <font>
      <b/>
      <u/>
      <sz val="11"/>
      <color theme="0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D295"/>
        <bgColor indexed="64"/>
      </patternFill>
    </fill>
    <fill>
      <patternFill patternType="solid">
        <fgColor rgb="FFD0A630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indexed="9"/>
      </top>
      <bottom style="medium">
        <color theme="0" tint="-0.499984740745262"/>
      </bottom>
      <diagonal/>
    </border>
    <border>
      <left style="medium">
        <color theme="0" tint="-0.499984740745262"/>
      </left>
      <right style="thick">
        <color theme="0" tint="-0.499984740745262"/>
      </right>
      <top style="thin">
        <color indexed="9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9"/>
      </left>
      <right style="medium">
        <color theme="0" tint="-0.499984740745262"/>
      </right>
      <top style="thin">
        <color indexed="9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indexed="9"/>
      </left>
      <right/>
      <top style="thin">
        <color indexed="9"/>
      </top>
      <bottom style="medium">
        <color theme="0" tint="-0.499984740745262"/>
      </bottom>
      <diagonal/>
    </border>
    <border>
      <left/>
      <right/>
      <top style="thin">
        <color indexed="9"/>
      </top>
      <bottom style="medium">
        <color theme="0" tint="-0.499984740745262"/>
      </bottom>
      <diagonal/>
    </border>
    <border>
      <left/>
      <right style="thick">
        <color theme="0" tint="-0.499984740745262"/>
      </right>
      <top style="thin">
        <color indexed="9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medium">
        <color theme="0" tint="-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0" tint="-0.499984740745262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0" tint="-0.499984740745262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4">
    <xf numFmtId="0" fontId="0" fillId="0" borderId="0" xfId="0"/>
    <xf numFmtId="0" fontId="2" fillId="0" borderId="0" xfId="0" applyFont="1" applyProtection="1">
      <protection hidden="1"/>
    </xf>
    <xf numFmtId="0" fontId="0" fillId="0" borderId="0" xfId="0" applyFill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2" fontId="4" fillId="0" borderId="0" xfId="0" applyNumberFormat="1" applyFont="1" applyFill="1" applyBorder="1" applyAlignment="1" applyProtection="1">
      <alignment horizontal="center"/>
      <protection hidden="1"/>
    </xf>
    <xf numFmtId="2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Protection="1"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Protection="1">
      <protection hidden="1"/>
    </xf>
    <xf numFmtId="2" fontId="4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Protection="1">
      <protection hidden="1"/>
    </xf>
    <xf numFmtId="0" fontId="8" fillId="2" borderId="0" xfId="0" applyFont="1" applyFill="1" applyProtection="1"/>
    <xf numFmtId="0" fontId="8" fillId="2" borderId="0" xfId="0" applyFont="1" applyFill="1" applyAlignment="1" applyProtection="1"/>
    <xf numFmtId="0" fontId="8" fillId="2" borderId="0" xfId="0" applyFont="1" applyFill="1" applyBorder="1" applyAlignment="1" applyProtection="1"/>
    <xf numFmtId="0" fontId="8" fillId="2" borderId="0" xfId="0" applyFont="1" applyFill="1"/>
    <xf numFmtId="0" fontId="8" fillId="2" borderId="0" xfId="0" applyFont="1" applyFill="1" applyProtection="1">
      <protection hidden="1"/>
    </xf>
    <xf numFmtId="0" fontId="8" fillId="2" borderId="0" xfId="0" applyFont="1" applyFill="1" applyAlignment="1" applyProtection="1">
      <protection hidden="1"/>
    </xf>
    <xf numFmtId="0" fontId="8" fillId="2" borderId="0" xfId="0" applyFont="1" applyFill="1" applyBorder="1" applyAlignment="1" applyProtection="1">
      <protection hidden="1"/>
    </xf>
    <xf numFmtId="0" fontId="9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Protection="1"/>
    <xf numFmtId="0" fontId="8" fillId="2" borderId="0" xfId="0" applyFont="1" applyFill="1" applyBorder="1" applyProtection="1">
      <protection hidden="1"/>
    </xf>
    <xf numFmtId="0" fontId="8" fillId="2" borderId="0" xfId="0" applyFont="1" applyFill="1" applyBorder="1" applyAlignment="1" applyProtection="1">
      <alignment vertical="center" wrapText="1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17" xfId="0" applyFont="1" applyFill="1" applyBorder="1" applyAlignment="1" applyProtection="1">
      <protection hidden="1"/>
    </xf>
    <xf numFmtId="0" fontId="8" fillId="2" borderId="0" xfId="0" applyFont="1" applyFill="1" applyBorder="1" applyAlignment="1" applyProtection="1">
      <alignment horizontal="left" vertical="center" wrapText="1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9" fillId="2" borderId="0" xfId="0" applyFont="1" applyFill="1" applyProtection="1">
      <protection hidden="1"/>
    </xf>
    <xf numFmtId="0" fontId="9" fillId="2" borderId="10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Protection="1">
      <protection hidden="1"/>
    </xf>
    <xf numFmtId="0" fontId="8" fillId="2" borderId="0" xfId="0" applyFont="1" applyFill="1" applyBorder="1"/>
    <xf numFmtId="43" fontId="8" fillId="2" borderId="0" xfId="1" applyFont="1" applyFill="1" applyBorder="1" applyAlignment="1" applyProtection="1">
      <alignment horizontal="center"/>
      <protection hidden="1"/>
    </xf>
    <xf numFmtId="0" fontId="13" fillId="2" borderId="0" xfId="0" applyFont="1" applyFill="1" applyProtection="1"/>
    <xf numFmtId="0" fontId="8" fillId="2" borderId="0" xfId="0" applyFont="1" applyFill="1" applyBorder="1" applyAlignment="1" applyProtection="1">
      <alignment horizontal="left"/>
      <protection hidden="1"/>
    </xf>
    <xf numFmtId="0" fontId="8" fillId="2" borderId="0" xfId="0" applyFont="1" applyFill="1" applyBorder="1" applyAlignment="1" applyProtection="1">
      <alignment horizontal="center" vertical="top" wrapText="1"/>
      <protection hidden="1"/>
    </xf>
    <xf numFmtId="43" fontId="9" fillId="2" borderId="7" xfId="1" applyFont="1" applyFill="1" applyBorder="1" applyAlignment="1" applyProtection="1">
      <alignment horizontal="center" vertical="center" wrapText="1"/>
      <protection locked="0"/>
    </xf>
    <xf numFmtId="43" fontId="9" fillId="2" borderId="12" xfId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8" fillId="2" borderId="11" xfId="0" applyFont="1" applyFill="1" applyBorder="1" applyAlignment="1" applyProtection="1">
      <alignment horizontal="left" vertical="center" wrapText="1"/>
      <protection hidden="1"/>
    </xf>
    <xf numFmtId="0" fontId="8" fillId="2" borderId="6" xfId="0" applyFont="1" applyFill="1" applyBorder="1" applyAlignment="1" applyProtection="1">
      <alignment horizontal="left" vertical="center" wrapText="1"/>
      <protection hidden="1"/>
    </xf>
    <xf numFmtId="0" fontId="8" fillId="2" borderId="11" xfId="0" applyFont="1" applyFill="1" applyBorder="1" applyAlignment="1" applyProtection="1">
      <alignment vertical="center" wrapText="1"/>
      <protection hidden="1"/>
    </xf>
    <xf numFmtId="0" fontId="8" fillId="2" borderId="6" xfId="0" applyFont="1" applyFill="1" applyBorder="1" applyAlignment="1" applyProtection="1">
      <alignment horizontal="left"/>
      <protection hidden="1"/>
    </xf>
    <xf numFmtId="0" fontId="8" fillId="2" borderId="6" xfId="0" applyFont="1" applyFill="1" applyBorder="1" applyAlignment="1" applyProtection="1">
      <alignment horizontal="left" vertical="center"/>
      <protection hidden="1"/>
    </xf>
    <xf numFmtId="0" fontId="8" fillId="2" borderId="2" xfId="0" applyFont="1" applyFill="1" applyBorder="1" applyProtection="1">
      <protection hidden="1"/>
    </xf>
    <xf numFmtId="0" fontId="8" fillId="2" borderId="2" xfId="0" applyFont="1" applyFill="1" applyBorder="1" applyAlignment="1" applyProtection="1">
      <alignment vertical="center" wrapText="1"/>
      <protection hidden="1"/>
    </xf>
    <xf numFmtId="0" fontId="8" fillId="2" borderId="12" xfId="0" applyFont="1" applyFill="1" applyBorder="1" applyAlignment="1" applyProtection="1">
      <alignment vertical="center" wrapText="1"/>
      <protection hidden="1"/>
    </xf>
    <xf numFmtId="164" fontId="9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Border="1" applyAlignment="1" applyProtection="1">
      <alignment horizontal="left" vertical="justify" wrapText="1"/>
      <protection hidden="1"/>
    </xf>
    <xf numFmtId="164" fontId="9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9" fillId="2" borderId="1" xfId="0" applyNumberFormat="1" applyFont="1" applyFill="1" applyBorder="1" applyAlignment="1" applyProtection="1">
      <alignment horizontal="center" vertical="center"/>
      <protection hidden="1"/>
    </xf>
    <xf numFmtId="2" fontId="9" fillId="2" borderId="1" xfId="1" applyNumberFormat="1" applyFont="1" applyFill="1" applyBorder="1" applyAlignment="1" applyProtection="1">
      <alignment horizontal="center" vertical="center" wrapText="1"/>
      <protection hidden="1"/>
    </xf>
    <xf numFmtId="2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/>
      <protection hidden="1"/>
    </xf>
    <xf numFmtId="43" fontId="9" fillId="2" borderId="0" xfId="1" applyFont="1" applyFill="1" applyBorder="1" applyAlignment="1" applyProtection="1">
      <alignment horizontal="center" vertical="center" wrapText="1"/>
    </xf>
    <xf numFmtId="164" fontId="9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Border="1" applyAlignment="1" applyProtection="1">
      <protection hidden="1"/>
    </xf>
    <xf numFmtId="43" fontId="8" fillId="2" borderId="0" xfId="1" applyFont="1" applyFill="1" applyBorder="1" applyAlignment="1" applyProtection="1">
      <alignment horizontal="center" vertical="top" wrapText="1"/>
      <protection hidden="1"/>
    </xf>
    <xf numFmtId="43" fontId="9" fillId="2" borderId="0" xfId="1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Border="1" applyProtection="1"/>
    <xf numFmtId="0" fontId="13" fillId="2" borderId="0" xfId="0" applyFont="1" applyFill="1" applyBorder="1" applyAlignment="1" applyProtection="1"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39" xfId="0" applyFont="1" applyFill="1" applyBorder="1" applyAlignment="1" applyProtection="1">
      <alignment horizontal="left" vertical="center" wrapText="1"/>
      <protection hidden="1"/>
    </xf>
    <xf numFmtId="0" fontId="14" fillId="2" borderId="40" xfId="0" applyFont="1" applyFill="1" applyBorder="1" applyAlignment="1" applyProtection="1">
      <alignment horizontal="center" vertical="center" wrapText="1"/>
      <protection hidden="1"/>
    </xf>
    <xf numFmtId="0" fontId="10" fillId="2" borderId="41" xfId="0" applyFont="1" applyFill="1" applyBorder="1" applyAlignment="1" applyProtection="1">
      <alignment horizontal="left" vertical="center" wrapText="1"/>
      <protection locked="0"/>
    </xf>
    <xf numFmtId="0" fontId="14" fillId="2" borderId="42" xfId="0" applyFont="1" applyFill="1" applyBorder="1" applyAlignment="1" applyProtection="1">
      <alignment horizontal="left" vertical="center" wrapText="1"/>
      <protection hidden="1"/>
    </xf>
    <xf numFmtId="0" fontId="14" fillId="2" borderId="43" xfId="0" applyFont="1" applyFill="1" applyBorder="1" applyAlignment="1" applyProtection="1">
      <alignment horizontal="center" vertical="center"/>
      <protection hidden="1"/>
    </xf>
    <xf numFmtId="0" fontId="10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54" xfId="0" applyFont="1" applyFill="1" applyBorder="1" applyAlignment="1" applyProtection="1">
      <alignment vertical="center"/>
      <protection hidden="1"/>
    </xf>
    <xf numFmtId="0" fontId="9" fillId="2" borderId="7" xfId="0" applyFont="1" applyFill="1" applyBorder="1" applyAlignment="1" applyProtection="1">
      <alignment horizontal="center" vertical="center" wrapText="1"/>
      <protection hidden="1"/>
    </xf>
    <xf numFmtId="0" fontId="9" fillId="2" borderId="7" xfId="0" applyFont="1" applyFill="1" applyBorder="1" applyAlignment="1" applyProtection="1">
      <alignment horizontal="center" vertical="center"/>
      <protection hidden="1"/>
    </xf>
    <xf numFmtId="0" fontId="8" fillId="2" borderId="67" xfId="0" applyFont="1" applyFill="1" applyBorder="1" applyAlignment="1" applyProtection="1">
      <alignment horizontal="center" vertical="center"/>
      <protection hidden="1"/>
    </xf>
    <xf numFmtId="43" fontId="9" fillId="2" borderId="10" xfId="1" applyFont="1" applyFill="1" applyBorder="1" applyAlignment="1" applyProtection="1">
      <alignment horizontal="center" vertical="center" wrapText="1"/>
      <protection locked="0"/>
    </xf>
    <xf numFmtId="0" fontId="8" fillId="2" borderId="70" xfId="0" applyFont="1" applyFill="1" applyBorder="1" applyAlignment="1" applyProtection="1">
      <alignment horizontal="center" vertical="center"/>
      <protection hidden="1"/>
    </xf>
    <xf numFmtId="43" fontId="9" fillId="2" borderId="52" xfId="1" applyFont="1" applyFill="1" applyBorder="1" applyAlignment="1" applyProtection="1">
      <alignment horizontal="center" vertical="center" wrapText="1"/>
      <protection locked="0"/>
    </xf>
    <xf numFmtId="43" fontId="9" fillId="2" borderId="53" xfId="1" applyFont="1" applyFill="1" applyBorder="1" applyAlignment="1" applyProtection="1">
      <alignment horizontal="center" vertical="center" wrapText="1"/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hidden="1"/>
    </xf>
    <xf numFmtId="0" fontId="13" fillId="2" borderId="38" xfId="0" applyFont="1" applyFill="1" applyBorder="1" applyAlignment="1" applyProtection="1">
      <alignment horizontal="center" vertical="center" wrapText="1"/>
      <protection hidden="1"/>
    </xf>
    <xf numFmtId="43" fontId="9" fillId="2" borderId="0" xfId="1" applyFont="1" applyFill="1" applyBorder="1" applyAlignment="1" applyProtection="1">
      <alignment horizontal="center" vertical="center" wrapText="1"/>
      <protection locked="0"/>
    </xf>
    <xf numFmtId="43" fontId="9" fillId="2" borderId="71" xfId="1" applyFont="1" applyFill="1" applyBorder="1" applyAlignment="1" applyProtection="1">
      <alignment horizontal="center" vertical="center" wrapText="1"/>
      <protection locked="0"/>
    </xf>
    <xf numFmtId="0" fontId="9" fillId="2" borderId="56" xfId="0" applyFont="1" applyFill="1" applyBorder="1" applyAlignment="1" applyProtection="1">
      <alignment horizontal="center" vertical="center"/>
      <protection locked="0"/>
    </xf>
    <xf numFmtId="0" fontId="8" fillId="2" borderId="55" xfId="0" applyFont="1" applyFill="1" applyBorder="1" applyAlignment="1" applyProtection="1">
      <alignment horizontal="left" vertical="center"/>
      <protection hidden="1"/>
    </xf>
    <xf numFmtId="0" fontId="8" fillId="2" borderId="56" xfId="0" applyFont="1" applyFill="1" applyBorder="1" applyAlignment="1" applyProtection="1">
      <alignment horizontal="left" vertical="center"/>
      <protection hidden="1"/>
    </xf>
    <xf numFmtId="0" fontId="8" fillId="2" borderId="58" xfId="0" applyFont="1" applyFill="1" applyBorder="1" applyAlignment="1" applyProtection="1">
      <alignment horizontal="left" vertical="center"/>
      <protection hidden="1"/>
    </xf>
    <xf numFmtId="0" fontId="8" fillId="2" borderId="59" xfId="0" applyFont="1" applyFill="1" applyBorder="1" applyAlignment="1" applyProtection="1">
      <alignment horizontal="left" vertical="center"/>
      <protection hidden="1"/>
    </xf>
    <xf numFmtId="43" fontId="9" fillId="2" borderId="72" xfId="1" applyFont="1" applyFill="1" applyBorder="1" applyAlignment="1" applyProtection="1">
      <alignment horizontal="center" vertical="center" wrapText="1"/>
      <protection locked="0"/>
    </xf>
    <xf numFmtId="43" fontId="9" fillId="2" borderId="73" xfId="1" applyFont="1" applyFill="1" applyBorder="1" applyAlignment="1" applyProtection="1">
      <alignment horizontal="center" vertical="center" wrapText="1"/>
      <protection locked="0"/>
    </xf>
    <xf numFmtId="43" fontId="9" fillId="2" borderId="74" xfId="1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left" vertical="center" wrapText="1"/>
      <protection hidden="1"/>
    </xf>
    <xf numFmtId="0" fontId="9" fillId="2" borderId="0" xfId="0" applyFont="1" applyFill="1" applyBorder="1" applyAlignment="1" applyProtection="1">
      <alignment horizontal="left" vertical="center" wrapText="1"/>
      <protection hidden="1"/>
    </xf>
    <xf numFmtId="0" fontId="8" fillId="2" borderId="0" xfId="0" applyFont="1" applyFill="1" applyAlignment="1">
      <alignment horizontal="left"/>
    </xf>
    <xf numFmtId="0" fontId="9" fillId="2" borderId="14" xfId="0" applyFont="1" applyFill="1" applyBorder="1" applyAlignment="1" applyProtection="1">
      <alignment horizontal="left" vertical="center"/>
      <protection hidden="1"/>
    </xf>
    <xf numFmtId="0" fontId="8" fillId="2" borderId="2" xfId="0" applyFont="1" applyFill="1" applyBorder="1" applyAlignment="1" applyProtection="1">
      <alignment horizontal="left"/>
      <protection hidden="1"/>
    </xf>
    <xf numFmtId="0" fontId="9" fillId="2" borderId="7" xfId="0" applyFont="1" applyFill="1" applyBorder="1" applyAlignment="1" applyProtection="1">
      <alignment horizontal="center" vertical="center" wrapText="1"/>
      <protection hidden="1"/>
    </xf>
    <xf numFmtId="0" fontId="9" fillId="2" borderId="43" xfId="0" applyFont="1" applyFill="1" applyBorder="1" applyAlignment="1" applyProtection="1">
      <alignment horizontal="center" vertical="center" wrapText="1"/>
      <protection hidden="1"/>
    </xf>
    <xf numFmtId="43" fontId="9" fillId="2" borderId="49" xfId="1" applyFont="1" applyFill="1" applyBorder="1" applyAlignment="1" applyProtection="1">
      <alignment horizontal="center" vertical="center" wrapText="1"/>
      <protection locked="0"/>
    </xf>
    <xf numFmtId="43" fontId="9" fillId="2" borderId="50" xfId="1" applyFont="1" applyFill="1" applyBorder="1" applyAlignment="1" applyProtection="1">
      <alignment horizontal="center" vertical="center" wrapText="1"/>
      <protection locked="0"/>
    </xf>
    <xf numFmtId="0" fontId="8" fillId="2" borderId="62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9" fillId="2" borderId="56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/>
    <xf numFmtId="0" fontId="8" fillId="2" borderId="54" xfId="0" applyFont="1" applyFill="1" applyBorder="1" applyAlignment="1" applyProtection="1">
      <alignment horizontal="center" vertical="center"/>
      <protection hidden="1"/>
    </xf>
    <xf numFmtId="0" fontId="0" fillId="2" borderId="0" xfId="0" applyFill="1"/>
    <xf numFmtId="0" fontId="12" fillId="2" borderId="56" xfId="0" applyFont="1" applyFill="1" applyBorder="1" applyAlignment="1" applyProtection="1">
      <alignment horizontal="center" vertical="center" wrapText="1"/>
      <protection hidden="1"/>
    </xf>
    <xf numFmtId="0" fontId="8" fillId="2" borderId="87" xfId="0" applyFont="1" applyFill="1" applyBorder="1" applyAlignment="1" applyProtection="1">
      <alignment horizontal="center" vertical="center"/>
      <protection hidden="1"/>
    </xf>
    <xf numFmtId="43" fontId="9" fillId="2" borderId="88" xfId="1" applyFont="1" applyFill="1" applyBorder="1" applyAlignment="1" applyProtection="1">
      <alignment horizontal="center" vertical="top" wrapText="1"/>
      <protection locked="0"/>
    </xf>
    <xf numFmtId="0" fontId="8" fillId="2" borderId="89" xfId="0" applyFont="1" applyFill="1" applyBorder="1" applyAlignment="1" applyProtection="1">
      <alignment vertical="center"/>
      <protection hidden="1"/>
    </xf>
    <xf numFmtId="0" fontId="9" fillId="2" borderId="90" xfId="0" applyFont="1" applyFill="1" applyBorder="1" applyAlignment="1" applyProtection="1">
      <alignment horizontal="center" vertical="top" wrapText="1"/>
      <protection locked="0"/>
    </xf>
    <xf numFmtId="43" fontId="9" fillId="2" borderId="90" xfId="1" applyFont="1" applyFill="1" applyBorder="1" applyAlignment="1" applyProtection="1">
      <alignment horizontal="center" vertical="top" wrapText="1"/>
      <protection locked="0"/>
    </xf>
    <xf numFmtId="0" fontId="8" fillId="2" borderId="92" xfId="0" applyFont="1" applyFill="1" applyBorder="1" applyAlignment="1" applyProtection="1">
      <alignment horizontal="center" vertical="center"/>
      <protection hidden="1"/>
    </xf>
    <xf numFmtId="43" fontId="9" fillId="2" borderId="93" xfId="1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12" fillId="2" borderId="56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7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9" fontId="9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7" fillId="3" borderId="1" xfId="0" applyFont="1" applyFill="1" applyBorder="1" applyAlignment="1" applyProtection="1">
      <alignment horizontal="center" vertical="center" wrapText="1"/>
      <protection hidden="1"/>
    </xf>
    <xf numFmtId="9" fontId="9" fillId="3" borderId="4" xfId="1" applyNumberFormat="1" applyFont="1" applyFill="1" applyBorder="1" applyAlignment="1" applyProtection="1">
      <alignment horizontal="center" vertical="center"/>
      <protection hidden="1"/>
    </xf>
    <xf numFmtId="9" fontId="9" fillId="3" borderId="1" xfId="0" applyNumberFormat="1" applyFont="1" applyFill="1" applyBorder="1" applyAlignment="1" applyProtection="1">
      <alignment horizontal="center" vertical="center"/>
      <protection hidden="1"/>
    </xf>
    <xf numFmtId="9" fontId="9" fillId="3" borderId="4" xfId="0" applyNumberFormat="1" applyFont="1" applyFill="1" applyBorder="1" applyAlignment="1" applyProtection="1">
      <alignment horizontal="center" vertical="center"/>
      <protection hidden="1"/>
    </xf>
    <xf numFmtId="9" fontId="9" fillId="3" borderId="8" xfId="0" applyNumberFormat="1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 wrapText="1"/>
      <protection hidden="1"/>
    </xf>
    <xf numFmtId="0" fontId="17" fillId="3" borderId="4" xfId="0" applyFont="1" applyFill="1" applyBorder="1" applyAlignment="1" applyProtection="1">
      <alignment horizontal="center" vertical="center" wrapText="1"/>
      <protection hidden="1"/>
    </xf>
    <xf numFmtId="0" fontId="8" fillId="2" borderId="103" xfId="0" applyFont="1" applyFill="1" applyBorder="1" applyAlignment="1" applyProtection="1">
      <alignment vertical="center"/>
      <protection hidden="1"/>
    </xf>
    <xf numFmtId="43" fontId="9" fillId="2" borderId="105" xfId="1" applyFont="1" applyFill="1" applyBorder="1" applyAlignment="1" applyProtection="1">
      <alignment horizontal="center" vertical="top" wrapText="1"/>
      <protection locked="0"/>
    </xf>
    <xf numFmtId="0" fontId="9" fillId="2" borderId="106" xfId="0" applyFont="1" applyFill="1" applyBorder="1" applyAlignment="1" applyProtection="1">
      <alignment horizontal="center" vertical="top" wrapText="1"/>
      <protection locked="0"/>
    </xf>
    <xf numFmtId="43" fontId="9" fillId="2" borderId="106" xfId="1" applyFont="1" applyFill="1" applyBorder="1" applyAlignment="1" applyProtection="1">
      <alignment horizontal="center" vertical="top" wrapText="1"/>
      <protection locked="0"/>
    </xf>
    <xf numFmtId="43" fontId="9" fillId="2" borderId="107" xfId="1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Border="1" applyAlignment="1" applyProtection="1">
      <alignment horizontal="center" vertical="top" wrapText="1"/>
      <protection hidden="1"/>
    </xf>
    <xf numFmtId="0" fontId="8" fillId="2" borderId="56" xfId="0" applyFont="1" applyFill="1" applyBorder="1" applyAlignment="1" applyProtection="1">
      <alignment horizontal="left" vertical="center" wrapText="1"/>
      <protection hidden="1"/>
    </xf>
    <xf numFmtId="0" fontId="9" fillId="2" borderId="56" xfId="0" applyFont="1" applyFill="1" applyBorder="1" applyAlignment="1" applyProtection="1">
      <alignment horizontal="left" vertical="center" wrapText="1"/>
      <protection hidden="1"/>
    </xf>
    <xf numFmtId="0" fontId="19" fillId="4" borderId="36" xfId="0" applyFont="1" applyFill="1" applyBorder="1" applyAlignment="1" applyProtection="1">
      <alignment horizontal="center" vertical="center" wrapText="1"/>
      <protection hidden="1"/>
    </xf>
    <xf numFmtId="0" fontId="19" fillId="4" borderId="37" xfId="0" applyFont="1" applyFill="1" applyBorder="1" applyAlignment="1" applyProtection="1">
      <alignment horizontal="center" vertical="center" wrapText="1"/>
      <protection hidden="1"/>
    </xf>
    <xf numFmtId="0" fontId="19" fillId="4" borderId="38" xfId="0" applyFont="1" applyFill="1" applyBorder="1" applyAlignment="1" applyProtection="1">
      <alignment horizontal="center" vertical="center" wrapText="1"/>
      <protection hidden="1"/>
    </xf>
    <xf numFmtId="0" fontId="9" fillId="2" borderId="56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Border="1" applyAlignment="1" applyProtection="1">
      <alignment horizontal="center" vertical="justify" wrapText="1"/>
      <protection hidden="1"/>
    </xf>
    <xf numFmtId="0" fontId="12" fillId="2" borderId="56" xfId="0" applyFont="1" applyFill="1" applyBorder="1" applyAlignment="1" applyProtection="1">
      <alignment horizontal="center" vertical="center" wrapText="1"/>
      <protection hidden="1"/>
    </xf>
    <xf numFmtId="0" fontId="8" fillId="2" borderId="55" xfId="0" applyFont="1" applyFill="1" applyBorder="1" applyAlignment="1" applyProtection="1">
      <alignment horizontal="left" vertical="center" wrapText="1"/>
      <protection hidden="1"/>
    </xf>
    <xf numFmtId="0" fontId="8" fillId="2" borderId="57" xfId="0" applyFont="1" applyFill="1" applyBorder="1" applyAlignment="1" applyProtection="1">
      <alignment horizontal="left" vertical="center" wrapText="1"/>
      <protection hidden="1"/>
    </xf>
    <xf numFmtId="0" fontId="8" fillId="2" borderId="58" xfId="0" applyFont="1" applyFill="1" applyBorder="1" applyAlignment="1" applyProtection="1">
      <alignment horizontal="left" vertical="center" wrapText="1"/>
      <protection hidden="1"/>
    </xf>
    <xf numFmtId="0" fontId="8" fillId="2" borderId="59" xfId="0" applyFont="1" applyFill="1" applyBorder="1" applyAlignment="1" applyProtection="1">
      <alignment horizontal="left" vertical="center" wrapText="1"/>
      <protection hidden="1"/>
    </xf>
    <xf numFmtId="0" fontId="8" fillId="2" borderId="60" xfId="0" applyFont="1" applyFill="1" applyBorder="1" applyAlignment="1" applyProtection="1">
      <alignment horizontal="left" vertical="center" wrapText="1"/>
      <protection hidden="1"/>
    </xf>
    <xf numFmtId="0" fontId="8" fillId="2" borderId="55" xfId="0" applyFont="1" applyFill="1" applyBorder="1" applyAlignment="1" applyProtection="1">
      <alignment horizontal="left" vertical="center"/>
      <protection hidden="1"/>
    </xf>
    <xf numFmtId="0" fontId="8" fillId="2" borderId="56" xfId="0" applyFont="1" applyFill="1" applyBorder="1" applyAlignment="1" applyProtection="1">
      <alignment horizontal="left" vertical="center"/>
      <protection hidden="1"/>
    </xf>
    <xf numFmtId="0" fontId="8" fillId="2" borderId="57" xfId="0" applyFont="1" applyFill="1" applyBorder="1" applyAlignment="1" applyProtection="1">
      <alignment horizontal="left" vertical="center"/>
      <protection hidden="1"/>
    </xf>
    <xf numFmtId="0" fontId="8" fillId="2" borderId="89" xfId="0" applyFont="1" applyFill="1" applyBorder="1" applyAlignment="1" applyProtection="1">
      <alignment horizontal="center" vertical="center"/>
      <protection hidden="1"/>
    </xf>
    <xf numFmtId="0" fontId="8" fillId="2" borderId="54" xfId="0" applyFont="1" applyFill="1" applyBorder="1" applyAlignment="1" applyProtection="1">
      <alignment horizontal="center" vertical="center"/>
      <protection hidden="1"/>
    </xf>
    <xf numFmtId="0" fontId="8" fillId="2" borderId="103" xfId="0" applyFont="1" applyFill="1" applyBorder="1" applyAlignment="1" applyProtection="1">
      <alignment horizontal="center" vertical="center"/>
      <protection hidden="1"/>
    </xf>
    <xf numFmtId="0" fontId="8" fillId="2" borderId="86" xfId="0" applyFont="1" applyFill="1" applyBorder="1" applyAlignment="1" applyProtection="1">
      <alignment horizontal="center" vertical="center"/>
      <protection hidden="1"/>
    </xf>
    <xf numFmtId="0" fontId="8" fillId="2" borderId="87" xfId="0" applyFont="1" applyFill="1" applyBorder="1" applyAlignment="1" applyProtection="1">
      <alignment horizontal="center" vertical="center"/>
      <protection hidden="1"/>
    </xf>
    <xf numFmtId="0" fontId="8" fillId="2" borderId="102" xfId="0" applyFont="1" applyFill="1" applyBorder="1" applyAlignment="1" applyProtection="1">
      <alignment horizontal="center" vertical="center"/>
      <protection hidden="1"/>
    </xf>
    <xf numFmtId="0" fontId="9" fillId="2" borderId="94" xfId="0" applyFont="1" applyFill="1" applyBorder="1" applyAlignment="1" applyProtection="1">
      <alignment horizontal="center" vertical="center"/>
      <protection hidden="1"/>
    </xf>
    <xf numFmtId="0" fontId="9" fillId="2" borderId="95" xfId="0" applyFont="1" applyFill="1" applyBorder="1" applyAlignment="1" applyProtection="1">
      <alignment horizontal="center" vertical="center"/>
      <protection hidden="1"/>
    </xf>
    <xf numFmtId="0" fontId="9" fillId="2" borderId="96" xfId="0" applyFont="1" applyFill="1" applyBorder="1" applyAlignment="1" applyProtection="1">
      <alignment horizontal="center" vertical="center"/>
      <protection hidden="1"/>
    </xf>
    <xf numFmtId="0" fontId="9" fillId="2" borderId="97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Border="1" applyAlignment="1" applyProtection="1">
      <alignment horizontal="center" vertical="center"/>
      <protection hidden="1"/>
    </xf>
    <xf numFmtId="0" fontId="9" fillId="2" borderId="98" xfId="0" applyFont="1" applyFill="1" applyBorder="1" applyAlignment="1" applyProtection="1">
      <alignment horizontal="center" vertical="center"/>
      <protection hidden="1"/>
    </xf>
    <xf numFmtId="0" fontId="9" fillId="2" borderId="99" xfId="0" applyFont="1" applyFill="1" applyBorder="1" applyAlignment="1" applyProtection="1">
      <alignment horizontal="center" vertical="center"/>
      <protection hidden="1"/>
    </xf>
    <xf numFmtId="0" fontId="9" fillId="2" borderId="100" xfId="0" applyFont="1" applyFill="1" applyBorder="1" applyAlignment="1" applyProtection="1">
      <alignment horizontal="center" vertical="center"/>
      <protection hidden="1"/>
    </xf>
    <xf numFmtId="0" fontId="9" fillId="2" borderId="101" xfId="0" applyFont="1" applyFill="1" applyBorder="1" applyAlignment="1" applyProtection="1">
      <alignment horizontal="center" vertical="center"/>
      <protection hidden="1"/>
    </xf>
    <xf numFmtId="0" fontId="8" fillId="2" borderId="78" xfId="0" applyFont="1" applyFill="1" applyBorder="1" applyAlignment="1" applyProtection="1">
      <alignment horizontal="left" vertical="center" wrapText="1"/>
      <protection hidden="1"/>
    </xf>
    <xf numFmtId="0" fontId="8" fillId="2" borderId="79" xfId="0" applyFont="1" applyFill="1" applyBorder="1" applyAlignment="1" applyProtection="1">
      <alignment horizontal="left" vertical="center" wrapText="1"/>
      <protection hidden="1"/>
    </xf>
    <xf numFmtId="0" fontId="8" fillId="2" borderId="80" xfId="0" applyFont="1" applyFill="1" applyBorder="1" applyAlignment="1" applyProtection="1">
      <alignment horizontal="left" vertical="center" wrapText="1"/>
      <protection hidden="1"/>
    </xf>
    <xf numFmtId="0" fontId="8" fillId="2" borderId="81" xfId="0" applyFont="1" applyFill="1" applyBorder="1" applyAlignment="1" applyProtection="1">
      <alignment horizontal="left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8" fillId="2" borderId="91" xfId="0" applyFont="1" applyFill="1" applyBorder="1" applyAlignment="1" applyProtection="1">
      <alignment horizontal="center" vertical="center"/>
      <protection hidden="1"/>
    </xf>
    <xf numFmtId="0" fontId="8" fillId="2" borderId="92" xfId="0" applyFont="1" applyFill="1" applyBorder="1" applyAlignment="1" applyProtection="1">
      <alignment horizontal="center" vertical="center"/>
      <protection hidden="1"/>
    </xf>
    <xf numFmtId="0" fontId="8" fillId="2" borderId="104" xfId="0" applyFont="1" applyFill="1" applyBorder="1" applyAlignment="1" applyProtection="1">
      <alignment horizontal="center" vertical="center"/>
      <protection hidden="1"/>
    </xf>
    <xf numFmtId="0" fontId="18" fillId="2" borderId="51" xfId="0" applyFont="1" applyFill="1" applyBorder="1" applyAlignment="1" applyProtection="1">
      <alignment horizontal="center" vertical="center"/>
      <protection hidden="1"/>
    </xf>
    <xf numFmtId="0" fontId="18" fillId="2" borderId="52" xfId="0" applyFont="1" applyFill="1" applyBorder="1" applyAlignment="1" applyProtection="1">
      <alignment horizontal="center" vertical="center"/>
      <protection hidden="1"/>
    </xf>
    <xf numFmtId="0" fontId="8" fillId="2" borderId="61" xfId="0" applyFont="1" applyFill="1" applyBorder="1" applyAlignment="1" applyProtection="1">
      <alignment horizontal="left" vertical="center"/>
      <protection hidden="1"/>
    </xf>
    <xf numFmtId="0" fontId="8" fillId="2" borderId="62" xfId="0" applyFont="1" applyFill="1" applyBorder="1" applyAlignment="1" applyProtection="1">
      <alignment horizontal="left" vertical="center"/>
      <protection hidden="1"/>
    </xf>
    <xf numFmtId="0" fontId="8" fillId="2" borderId="63" xfId="0" applyFont="1" applyFill="1" applyBorder="1" applyAlignment="1" applyProtection="1">
      <alignment horizontal="left" vertical="center"/>
      <protection hidden="1"/>
    </xf>
    <xf numFmtId="0" fontId="9" fillId="2" borderId="23" xfId="0" applyFont="1" applyFill="1" applyBorder="1" applyAlignment="1" applyProtection="1">
      <alignment horizontal="left" vertical="center" wrapText="1"/>
      <protection locked="0"/>
    </xf>
    <xf numFmtId="0" fontId="8" fillId="2" borderId="20" xfId="0" applyFont="1" applyFill="1" applyBorder="1" applyAlignment="1" applyProtection="1">
      <alignment horizontal="left" vertical="center" wrapText="1"/>
      <protection locked="0"/>
    </xf>
    <xf numFmtId="0" fontId="8" fillId="2" borderId="24" xfId="0" applyFont="1" applyFill="1" applyBorder="1" applyAlignment="1" applyProtection="1">
      <alignment horizontal="left" vertical="center" wrapText="1"/>
      <protection locked="0"/>
    </xf>
    <xf numFmtId="0" fontId="8" fillId="2" borderId="25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26" xfId="0" applyFont="1" applyFill="1" applyBorder="1" applyAlignment="1" applyProtection="1">
      <alignment horizontal="left" vertical="center" wrapText="1"/>
      <protection locked="0"/>
    </xf>
    <xf numFmtId="0" fontId="8" fillId="2" borderId="27" xfId="0" applyFont="1" applyFill="1" applyBorder="1" applyAlignment="1" applyProtection="1">
      <alignment horizontal="left" vertical="center" wrapText="1"/>
      <protection locked="0"/>
    </xf>
    <xf numFmtId="0" fontId="8" fillId="2" borderId="17" xfId="0" applyFont="1" applyFill="1" applyBorder="1" applyAlignment="1" applyProtection="1">
      <alignment horizontal="left" vertical="center" wrapText="1"/>
      <protection locked="0"/>
    </xf>
    <xf numFmtId="0" fontId="8" fillId="2" borderId="22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43" xfId="0" applyFont="1" applyFill="1" applyBorder="1" applyAlignment="1" applyProtection="1">
      <alignment horizontal="left" vertical="center" wrapText="1"/>
      <protection locked="0"/>
    </xf>
    <xf numFmtId="0" fontId="9" fillId="3" borderId="31" xfId="0" applyFont="1" applyFill="1" applyBorder="1" applyAlignment="1" applyProtection="1">
      <alignment horizontal="center" vertical="center" wrapText="1"/>
      <protection hidden="1"/>
    </xf>
    <xf numFmtId="0" fontId="9" fillId="3" borderId="32" xfId="0" applyFont="1" applyFill="1" applyBorder="1" applyAlignment="1" applyProtection="1">
      <alignment horizontal="center" vertical="center" wrapText="1"/>
      <protection hidden="1"/>
    </xf>
    <xf numFmtId="0" fontId="9" fillId="3" borderId="33" xfId="0" applyFont="1" applyFill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 applyProtection="1">
      <alignment horizontal="left" vertical="center" wrapText="1"/>
      <protection hidden="1"/>
    </xf>
    <xf numFmtId="0" fontId="8" fillId="3" borderId="32" xfId="0" applyFont="1" applyFill="1" applyBorder="1" applyAlignment="1" applyProtection="1">
      <alignment horizontal="left" vertical="center" wrapText="1"/>
      <protection hidden="1"/>
    </xf>
    <xf numFmtId="0" fontId="8" fillId="3" borderId="34" xfId="0" applyFont="1" applyFill="1" applyBorder="1" applyAlignment="1" applyProtection="1">
      <alignment horizontal="left" vertical="center" wrapText="1"/>
      <protection hidden="1"/>
    </xf>
    <xf numFmtId="0" fontId="8" fillId="2" borderId="62" xfId="0" applyFont="1" applyFill="1" applyBorder="1" applyAlignment="1" applyProtection="1">
      <alignment horizontal="center" vertical="center"/>
      <protection hidden="1"/>
    </xf>
    <xf numFmtId="0" fontId="8" fillId="2" borderId="56" xfId="0" applyFont="1" applyFill="1" applyBorder="1" applyAlignment="1" applyProtection="1">
      <alignment horizontal="center" vertical="center"/>
      <protection hidden="1"/>
    </xf>
    <xf numFmtId="0" fontId="8" fillId="2" borderId="62" xfId="0" applyFont="1" applyFill="1" applyBorder="1" applyAlignment="1" applyProtection="1">
      <alignment horizontal="left" vertical="center" wrapText="1"/>
      <protection locked="0"/>
    </xf>
    <xf numFmtId="0" fontId="8" fillId="2" borderId="63" xfId="0" applyFont="1" applyFill="1" applyBorder="1" applyAlignment="1" applyProtection="1">
      <alignment horizontal="left" vertical="center" wrapText="1"/>
      <protection locked="0"/>
    </xf>
    <xf numFmtId="0" fontId="8" fillId="2" borderId="56" xfId="0" applyFont="1" applyFill="1" applyBorder="1" applyAlignment="1" applyProtection="1">
      <alignment horizontal="left" vertical="center" wrapText="1"/>
      <protection locked="0"/>
    </xf>
    <xf numFmtId="0" fontId="8" fillId="2" borderId="57" xfId="0" applyFont="1" applyFill="1" applyBorder="1" applyAlignment="1" applyProtection="1">
      <alignment horizontal="left" vertical="center" wrapText="1"/>
      <protection locked="0"/>
    </xf>
    <xf numFmtId="0" fontId="8" fillId="2" borderId="68" xfId="0" applyFont="1" applyFill="1" applyBorder="1" applyAlignment="1" applyProtection="1">
      <alignment horizontal="left" vertical="center" wrapText="1"/>
      <protection hidden="1"/>
    </xf>
    <xf numFmtId="0" fontId="8" fillId="2" borderId="69" xfId="0" applyFont="1" applyFill="1" applyBorder="1" applyAlignment="1" applyProtection="1">
      <alignment horizontal="left" vertical="center" wrapText="1"/>
      <protection hidden="1"/>
    </xf>
    <xf numFmtId="0" fontId="10" fillId="2" borderId="43" xfId="0" applyFont="1" applyFill="1" applyBorder="1" applyAlignment="1" applyProtection="1">
      <alignment horizontal="left" vertical="center" wrapText="1"/>
      <protection locked="0"/>
    </xf>
    <xf numFmtId="0" fontId="10" fillId="2" borderId="40" xfId="0" applyFont="1" applyFill="1" applyBorder="1" applyAlignment="1" applyProtection="1">
      <alignment horizontal="left" vertical="center" wrapText="1"/>
      <protection locked="0"/>
    </xf>
    <xf numFmtId="0" fontId="9" fillId="3" borderId="36" xfId="0" applyFont="1" applyFill="1" applyBorder="1" applyAlignment="1" applyProtection="1">
      <alignment horizontal="center" vertical="center"/>
      <protection hidden="1"/>
    </xf>
    <xf numFmtId="0" fontId="9" fillId="3" borderId="37" xfId="0" applyFont="1" applyFill="1" applyBorder="1" applyAlignment="1" applyProtection="1">
      <alignment horizontal="center" vertical="center"/>
      <protection hidden="1"/>
    </xf>
    <xf numFmtId="0" fontId="9" fillId="2" borderId="59" xfId="0" applyFont="1" applyFill="1" applyBorder="1" applyAlignment="1" applyProtection="1">
      <alignment horizontal="left" vertical="center" wrapText="1"/>
      <protection locked="0"/>
    </xf>
    <xf numFmtId="0" fontId="8" fillId="2" borderId="61" xfId="0" applyFont="1" applyFill="1" applyBorder="1" applyAlignment="1" applyProtection="1">
      <alignment horizontal="left" vertical="center" wrapText="1"/>
      <protection hidden="1"/>
    </xf>
    <xf numFmtId="0" fontId="8" fillId="2" borderId="62" xfId="0" applyFont="1" applyFill="1" applyBorder="1" applyAlignment="1" applyProtection="1">
      <alignment horizontal="left" vertical="center" wrapText="1"/>
      <protection hidden="1"/>
    </xf>
    <xf numFmtId="0" fontId="8" fillId="2" borderId="63" xfId="0" applyFont="1" applyFill="1" applyBorder="1" applyAlignment="1" applyProtection="1">
      <alignment horizontal="left" vertical="center" wrapText="1"/>
      <protection hidden="1"/>
    </xf>
    <xf numFmtId="0" fontId="9" fillId="3" borderId="64" xfId="0" applyFont="1" applyFill="1" applyBorder="1" applyAlignment="1" applyProtection="1">
      <alignment horizontal="center" vertical="center" wrapText="1"/>
      <protection hidden="1"/>
    </xf>
    <xf numFmtId="0" fontId="9" fillId="3" borderId="65" xfId="0" applyFont="1" applyFill="1" applyBorder="1" applyAlignment="1" applyProtection="1">
      <alignment horizontal="center" vertical="center" wrapText="1"/>
      <protection hidden="1"/>
    </xf>
    <xf numFmtId="0" fontId="9" fillId="3" borderId="66" xfId="0" applyFont="1" applyFill="1" applyBorder="1" applyAlignment="1" applyProtection="1">
      <alignment horizontal="center" vertical="center" wrapText="1"/>
      <protection hidden="1"/>
    </xf>
    <xf numFmtId="0" fontId="9" fillId="3" borderId="82" xfId="0" applyFont="1" applyFill="1" applyBorder="1" applyAlignment="1" applyProtection="1">
      <alignment horizontal="center" vertical="center" wrapText="1"/>
      <protection hidden="1"/>
    </xf>
    <xf numFmtId="0" fontId="9" fillId="3" borderId="83" xfId="0" applyFont="1" applyFill="1" applyBorder="1" applyAlignment="1" applyProtection="1">
      <alignment horizontal="center" vertical="center" wrapText="1"/>
      <protection hidden="1"/>
    </xf>
    <xf numFmtId="0" fontId="9" fillId="3" borderId="84" xfId="0" applyFont="1" applyFill="1" applyBorder="1" applyAlignment="1" applyProtection="1">
      <alignment horizontal="center" vertical="center" wrapText="1"/>
      <protection hidden="1"/>
    </xf>
    <xf numFmtId="0" fontId="9" fillId="2" borderId="56" xfId="0" applyFont="1" applyFill="1" applyBorder="1" applyAlignment="1" applyProtection="1">
      <alignment horizontal="left" vertical="center" wrapText="1"/>
      <protection locked="0"/>
    </xf>
    <xf numFmtId="0" fontId="9" fillId="2" borderId="57" xfId="0" applyFont="1" applyFill="1" applyBorder="1" applyAlignment="1" applyProtection="1">
      <alignment horizontal="left" vertical="center" wrapText="1"/>
      <protection locked="0"/>
    </xf>
    <xf numFmtId="0" fontId="9" fillId="2" borderId="60" xfId="0" applyFont="1" applyFill="1" applyBorder="1" applyAlignment="1" applyProtection="1">
      <alignment horizontal="left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2" borderId="43" xfId="0" applyFont="1" applyFill="1" applyBorder="1" applyAlignment="1" applyProtection="1">
      <alignment horizontal="left" vertical="center"/>
      <protection locked="0"/>
    </xf>
    <xf numFmtId="0" fontId="9" fillId="3" borderId="36" xfId="0" applyFont="1" applyFill="1" applyBorder="1" applyAlignment="1" applyProtection="1">
      <alignment horizontal="center" vertical="center" wrapText="1"/>
      <protection hidden="1"/>
    </xf>
    <xf numFmtId="0" fontId="9" fillId="3" borderId="37" xfId="0" applyFont="1" applyFill="1" applyBorder="1" applyAlignment="1" applyProtection="1">
      <alignment horizontal="center" vertical="center" wrapText="1"/>
      <protection hidden="1"/>
    </xf>
    <xf numFmtId="0" fontId="9" fillId="3" borderId="38" xfId="0" applyFont="1" applyFill="1" applyBorder="1" applyAlignment="1" applyProtection="1">
      <alignment horizontal="center" vertical="center" wrapText="1"/>
      <protection hidden="1"/>
    </xf>
    <xf numFmtId="0" fontId="8" fillId="2" borderId="55" xfId="0" applyFont="1" applyFill="1" applyBorder="1" applyAlignment="1" applyProtection="1">
      <alignment horizontal="left"/>
      <protection hidden="1"/>
    </xf>
    <xf numFmtId="0" fontId="8" fillId="2" borderId="56" xfId="0" applyFont="1" applyFill="1" applyBorder="1" applyAlignment="1" applyProtection="1">
      <alignment horizontal="left"/>
      <protection hidden="1"/>
    </xf>
    <xf numFmtId="0" fontId="8" fillId="2" borderId="57" xfId="0" applyFont="1" applyFill="1" applyBorder="1" applyAlignment="1" applyProtection="1">
      <alignment horizontal="left"/>
      <protection hidden="1"/>
    </xf>
    <xf numFmtId="0" fontId="8" fillId="2" borderId="0" xfId="0" applyFont="1" applyFill="1" applyAlignment="1" applyProtection="1">
      <alignment horizontal="center"/>
    </xf>
    <xf numFmtId="0" fontId="10" fillId="2" borderId="0" xfId="0" applyFont="1" applyFill="1" applyAlignment="1" applyProtection="1">
      <alignment horizontal="center"/>
    </xf>
    <xf numFmtId="0" fontId="14" fillId="2" borderId="45" xfId="0" applyFont="1" applyFill="1" applyBorder="1" applyAlignment="1" applyProtection="1">
      <alignment horizontal="center" vertical="center" wrapText="1"/>
      <protection hidden="1"/>
    </xf>
    <xf numFmtId="0" fontId="14" fillId="2" borderId="46" xfId="0" applyFont="1" applyFill="1" applyBorder="1" applyAlignment="1" applyProtection="1">
      <alignment horizontal="center" vertical="center" wrapText="1"/>
      <protection hidden="1"/>
    </xf>
    <xf numFmtId="0" fontId="14" fillId="2" borderId="47" xfId="0" applyFont="1" applyFill="1" applyBorder="1" applyAlignment="1" applyProtection="1">
      <alignment horizontal="center"/>
      <protection locked="0"/>
    </xf>
    <xf numFmtId="0" fontId="14" fillId="2" borderId="48" xfId="0" applyFont="1" applyFill="1" applyBorder="1" applyAlignment="1" applyProtection="1">
      <alignment horizontal="center"/>
      <protection locked="0"/>
    </xf>
    <xf numFmtId="0" fontId="14" fillId="2" borderId="49" xfId="0" applyFont="1" applyFill="1" applyBorder="1" applyAlignment="1" applyProtection="1">
      <alignment horizontal="center"/>
      <protection locked="0"/>
    </xf>
    <xf numFmtId="0" fontId="14" fillId="2" borderId="50" xfId="0" applyFont="1" applyFill="1" applyBorder="1" applyAlignment="1" applyProtection="1">
      <alignment horizontal="center"/>
      <protection locked="0"/>
    </xf>
    <xf numFmtId="0" fontId="14" fillId="2" borderId="44" xfId="0" applyFont="1" applyFill="1" applyBorder="1" applyAlignment="1" applyProtection="1">
      <alignment horizontal="left" vertical="center" wrapText="1"/>
      <protection hidden="1"/>
    </xf>
    <xf numFmtId="0" fontId="14" fillId="2" borderId="7" xfId="0" applyFont="1" applyFill="1" applyBorder="1" applyAlignment="1" applyProtection="1">
      <alignment horizontal="left" vertical="center" wrapText="1"/>
      <protection hidden="1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4" fillId="2" borderId="42" xfId="0" applyFont="1" applyFill="1" applyBorder="1" applyAlignment="1" applyProtection="1">
      <alignment horizontal="center" vertical="center" wrapText="1"/>
      <protection hidden="1"/>
    </xf>
    <xf numFmtId="0" fontId="9" fillId="2" borderId="35" xfId="0" applyFont="1" applyFill="1" applyBorder="1" applyAlignment="1" applyProtection="1">
      <alignment horizontal="left" vertical="center" wrapText="1"/>
      <protection locked="0"/>
    </xf>
    <xf numFmtId="0" fontId="9" fillId="2" borderId="32" xfId="0" applyFont="1" applyFill="1" applyBorder="1" applyAlignment="1" applyProtection="1">
      <alignment horizontal="left" vertical="center" wrapText="1"/>
      <protection locked="0"/>
    </xf>
    <xf numFmtId="0" fontId="9" fillId="2" borderId="33" xfId="0" applyFont="1" applyFill="1" applyBorder="1" applyAlignment="1" applyProtection="1">
      <alignment horizontal="left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/>
      <protection hidden="1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0" fillId="2" borderId="15" xfId="0" applyFont="1" applyFill="1" applyBorder="1" applyAlignment="1" applyProtection="1">
      <alignment horizontal="center" vertical="center"/>
      <protection locked="0"/>
    </xf>
    <xf numFmtId="0" fontId="20" fillId="2" borderId="3" xfId="0" applyFont="1" applyFill="1" applyBorder="1" applyAlignment="1" applyProtection="1">
      <alignment horizontal="center" vertical="center"/>
      <protection locked="0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left" wrapText="1"/>
      <protection hidden="1"/>
    </xf>
    <xf numFmtId="0" fontId="8" fillId="2" borderId="13" xfId="0" applyFont="1" applyFill="1" applyBorder="1" applyAlignment="1" applyProtection="1">
      <alignment horizontal="left" wrapText="1"/>
      <protection hidden="1"/>
    </xf>
    <xf numFmtId="0" fontId="8" fillId="2" borderId="10" xfId="0" applyFont="1" applyFill="1" applyBorder="1" applyAlignment="1" applyProtection="1">
      <alignment horizontal="left" wrapText="1"/>
      <protection hidden="1"/>
    </xf>
    <xf numFmtId="0" fontId="8" fillId="2" borderId="6" xfId="0" applyFont="1" applyFill="1" applyBorder="1" applyAlignment="1" applyProtection="1">
      <alignment horizontal="left" wrapText="1"/>
      <protection hidden="1"/>
    </xf>
    <xf numFmtId="0" fontId="8" fillId="2" borderId="0" xfId="0" applyFont="1" applyFill="1" applyBorder="1" applyAlignment="1" applyProtection="1">
      <alignment horizontal="left" wrapText="1"/>
      <protection hidden="1"/>
    </xf>
    <xf numFmtId="0" fontId="8" fillId="2" borderId="11" xfId="0" applyFont="1" applyFill="1" applyBorder="1" applyAlignment="1" applyProtection="1">
      <alignment horizontal="left" wrapText="1"/>
      <protection hidden="1"/>
    </xf>
    <xf numFmtId="0" fontId="17" fillId="3" borderId="1" xfId="0" applyFont="1" applyFill="1" applyBorder="1" applyAlignment="1" applyProtection="1">
      <alignment horizontal="center" vertical="center" wrapText="1"/>
      <protection hidden="1"/>
    </xf>
    <xf numFmtId="0" fontId="17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8" fillId="2" borderId="13" xfId="0" applyFont="1" applyFill="1" applyBorder="1" applyAlignment="1" applyProtection="1">
      <alignment horizontal="center"/>
      <protection hidden="1"/>
    </xf>
    <xf numFmtId="49" fontId="9" fillId="2" borderId="15" xfId="0" applyNumberFormat="1" applyFont="1" applyFill="1" applyBorder="1" applyAlignment="1" applyProtection="1">
      <alignment horizontal="justify" vertical="center" wrapText="1"/>
      <protection hidden="1"/>
    </xf>
    <xf numFmtId="49" fontId="8" fillId="2" borderId="3" xfId="0" applyNumberFormat="1" applyFont="1" applyFill="1" applyBorder="1" applyAlignment="1" applyProtection="1">
      <alignment horizontal="justify" vertical="center" wrapText="1"/>
      <protection hidden="1"/>
    </xf>
    <xf numFmtId="49" fontId="8" fillId="2" borderId="7" xfId="0" applyNumberFormat="1" applyFont="1" applyFill="1" applyBorder="1" applyAlignment="1" applyProtection="1">
      <alignment horizontal="justify" vertical="center" wrapText="1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13" fillId="3" borderId="5" xfId="0" applyFont="1" applyFill="1" applyBorder="1" applyProtection="1">
      <protection hidden="1"/>
    </xf>
    <xf numFmtId="0" fontId="8" fillId="3" borderId="16" xfId="0" applyFont="1" applyFill="1" applyBorder="1" applyAlignment="1" applyProtection="1">
      <alignment horizontal="center"/>
      <protection hidden="1"/>
    </xf>
    <xf numFmtId="0" fontId="8" fillId="3" borderId="13" xfId="0" applyFont="1" applyFill="1" applyBorder="1" applyAlignment="1" applyProtection="1">
      <alignment horizontal="center"/>
      <protection hidden="1"/>
    </xf>
    <xf numFmtId="0" fontId="8" fillId="3" borderId="10" xfId="0" applyFont="1" applyFill="1" applyBorder="1" applyAlignment="1" applyProtection="1">
      <alignment horizontal="center"/>
      <protection hidden="1"/>
    </xf>
    <xf numFmtId="164" fontId="9" fillId="2" borderId="4" xfId="1" applyNumberFormat="1" applyFont="1" applyFill="1" applyBorder="1" applyAlignment="1" applyProtection="1">
      <alignment horizontal="center" vertical="center" wrapText="1"/>
      <protection hidden="1"/>
    </xf>
    <xf numFmtId="164" fontId="9" fillId="2" borderId="8" xfId="1" applyNumberFormat="1" applyFont="1" applyFill="1" applyBorder="1" applyAlignment="1" applyProtection="1">
      <alignment horizontal="center" vertical="center" wrapText="1"/>
      <protection hidden="1"/>
    </xf>
    <xf numFmtId="49" fontId="9" fillId="2" borderId="3" xfId="0" applyNumberFormat="1" applyFont="1" applyFill="1" applyBorder="1" applyAlignment="1" applyProtection="1">
      <alignment horizontal="justify" vertical="center" wrapText="1"/>
      <protection hidden="1"/>
    </xf>
    <xf numFmtId="49" fontId="9" fillId="2" borderId="7" xfId="0" applyNumberFormat="1" applyFont="1" applyFill="1" applyBorder="1" applyAlignment="1" applyProtection="1">
      <alignment horizontal="justify" vertical="center" wrapText="1"/>
      <protection hidden="1"/>
    </xf>
    <xf numFmtId="0" fontId="9" fillId="2" borderId="15" xfId="0" applyFont="1" applyFill="1" applyBorder="1" applyAlignment="1" applyProtection="1">
      <alignment vertical="center" wrapText="1"/>
      <protection hidden="1"/>
    </xf>
    <xf numFmtId="0" fontId="8" fillId="2" borderId="3" xfId="0" applyFont="1" applyFill="1" applyBorder="1" applyAlignment="1" applyProtection="1">
      <alignment vertical="center" wrapText="1"/>
      <protection hidden="1"/>
    </xf>
    <xf numFmtId="0" fontId="8" fillId="2" borderId="7" xfId="0" applyFont="1" applyFill="1" applyBorder="1" applyAlignment="1" applyProtection="1">
      <alignment vertical="center" wrapText="1"/>
      <protection hidden="1"/>
    </xf>
    <xf numFmtId="0" fontId="9" fillId="2" borderId="3" xfId="0" applyFont="1" applyFill="1" applyBorder="1" applyAlignment="1" applyProtection="1">
      <alignment vertical="center" wrapText="1"/>
      <protection hidden="1"/>
    </xf>
    <xf numFmtId="0" fontId="9" fillId="2" borderId="7" xfId="0" applyFont="1" applyFill="1" applyBorder="1" applyAlignment="1" applyProtection="1">
      <alignment vertical="center" wrapText="1"/>
      <protection hidden="1"/>
    </xf>
    <xf numFmtId="43" fontId="12" fillId="3" borderId="4" xfId="1" applyFont="1" applyFill="1" applyBorder="1" applyAlignment="1" applyProtection="1">
      <alignment horizontal="center" vertical="center" wrapText="1"/>
      <protection hidden="1"/>
    </xf>
    <xf numFmtId="43" fontId="12" fillId="3" borderId="8" xfId="1" applyFont="1" applyFill="1" applyBorder="1" applyAlignment="1" applyProtection="1">
      <alignment horizontal="center" vertical="center" wrapText="1"/>
      <protection hidden="1"/>
    </xf>
    <xf numFmtId="0" fontId="9" fillId="2" borderId="15" xfId="0" applyFont="1" applyFill="1" applyBorder="1" applyAlignment="1" applyProtection="1">
      <alignment horizontal="justify" vertical="center"/>
      <protection hidden="1"/>
    </xf>
    <xf numFmtId="0" fontId="8" fillId="2" borderId="3" xfId="0" applyFont="1" applyFill="1" applyBorder="1" applyAlignment="1" applyProtection="1">
      <alignment horizontal="justify" vertical="center"/>
      <protection hidden="1"/>
    </xf>
    <xf numFmtId="0" fontId="8" fillId="2" borderId="7" xfId="0" applyFont="1" applyFill="1" applyBorder="1" applyAlignment="1" applyProtection="1">
      <alignment horizontal="justify" vertical="center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center" vertical="center" wrapText="1"/>
      <protection hidden="1"/>
    </xf>
    <xf numFmtId="0" fontId="9" fillId="3" borderId="10" xfId="0" applyFont="1" applyFill="1" applyBorder="1" applyAlignment="1" applyProtection="1">
      <alignment horizontal="center" vertical="center" wrapText="1"/>
      <protection hidden="1"/>
    </xf>
    <xf numFmtId="0" fontId="9" fillId="3" borderId="14" xfId="0" applyFont="1" applyFill="1" applyBorder="1" applyAlignment="1" applyProtection="1">
      <alignment horizontal="center" vertical="center" wrapText="1"/>
      <protection hidden="1"/>
    </xf>
    <xf numFmtId="0" fontId="9" fillId="3" borderId="12" xfId="0" applyFont="1" applyFill="1" applyBorder="1" applyAlignment="1" applyProtection="1">
      <alignment horizontal="center" vertical="center" wrapText="1"/>
      <protection hidden="1"/>
    </xf>
    <xf numFmtId="0" fontId="9" fillId="2" borderId="16" xfId="1" applyNumberFormat="1" applyFont="1" applyFill="1" applyBorder="1" applyAlignment="1" applyProtection="1">
      <alignment horizontal="center" vertical="center" wrapText="1" shrinkToFit="1"/>
      <protection hidden="1"/>
    </xf>
    <xf numFmtId="0" fontId="9" fillId="2" borderId="10" xfId="1" applyNumberFormat="1" applyFont="1" applyFill="1" applyBorder="1" applyAlignment="1" applyProtection="1">
      <alignment horizontal="center" vertical="center" wrapText="1" shrinkToFit="1"/>
      <protection hidden="1"/>
    </xf>
    <xf numFmtId="0" fontId="9" fillId="2" borderId="14" xfId="1" applyNumberFormat="1" applyFont="1" applyFill="1" applyBorder="1" applyAlignment="1" applyProtection="1">
      <alignment horizontal="center" vertical="center" wrapText="1" shrinkToFit="1"/>
      <protection hidden="1"/>
    </xf>
    <xf numFmtId="0" fontId="9" fillId="2" borderId="12" xfId="1" applyNumberFormat="1" applyFont="1" applyFill="1" applyBorder="1" applyAlignment="1" applyProtection="1">
      <alignment horizontal="center" vertical="center" wrapText="1" shrinkToFit="1"/>
      <protection hidden="1"/>
    </xf>
    <xf numFmtId="0" fontId="9" fillId="2" borderId="2" xfId="0" applyFont="1" applyFill="1" applyBorder="1" applyAlignment="1" applyProtection="1">
      <alignment horizontal="center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hidden="1"/>
    </xf>
    <xf numFmtId="164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164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5" fillId="3" borderId="15" xfId="0" applyFont="1" applyFill="1" applyBorder="1" applyAlignment="1" applyProtection="1">
      <alignment vertical="center" wrapText="1"/>
      <protection hidden="1"/>
    </xf>
    <xf numFmtId="0" fontId="15" fillId="3" borderId="3" xfId="0" applyFont="1" applyFill="1" applyBorder="1" applyAlignment="1" applyProtection="1">
      <alignment vertical="center" wrapText="1"/>
      <protection hidden="1"/>
    </xf>
    <xf numFmtId="0" fontId="15" fillId="3" borderId="7" xfId="0" applyFont="1" applyFill="1" applyBorder="1" applyAlignment="1" applyProtection="1">
      <alignment vertical="center" wrapText="1"/>
      <protection hidden="1"/>
    </xf>
    <xf numFmtId="0" fontId="9" fillId="3" borderId="13" xfId="0" applyFont="1" applyFill="1" applyBorder="1" applyAlignment="1" applyProtection="1">
      <alignment horizontal="center" vertical="center" wrapText="1"/>
      <protection hidden="1"/>
    </xf>
    <xf numFmtId="0" fontId="9" fillId="3" borderId="2" xfId="0" applyFont="1" applyFill="1" applyBorder="1" applyAlignment="1" applyProtection="1">
      <alignment horizontal="center" vertical="center" wrapText="1"/>
      <protection hidden="1"/>
    </xf>
    <xf numFmtId="0" fontId="17" fillId="3" borderId="5" xfId="0" applyFont="1" applyFill="1" applyBorder="1" applyProtection="1">
      <protection hidden="1"/>
    </xf>
    <xf numFmtId="0" fontId="17" fillId="3" borderId="5" xfId="0" applyFont="1" applyFill="1" applyBorder="1" applyAlignment="1" applyProtection="1">
      <alignment horizontal="center" vertical="center" wrapText="1"/>
      <protection hidden="1"/>
    </xf>
    <xf numFmtId="43" fontId="9" fillId="3" borderId="4" xfId="1" applyFont="1" applyFill="1" applyBorder="1" applyAlignment="1" applyProtection="1">
      <alignment horizontal="center" vertical="center" wrapText="1"/>
    </xf>
    <xf numFmtId="43" fontId="9" fillId="3" borderId="8" xfId="1" applyFont="1" applyFill="1" applyBorder="1" applyAlignment="1" applyProtection="1">
      <alignment horizontal="center" vertical="center" wrapText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0" fontId="9" fillId="2" borderId="15" xfId="0" applyFont="1" applyFill="1" applyBorder="1" applyAlignment="1" applyProtection="1">
      <alignment horizontal="left" vertical="center" wrapText="1"/>
      <protection hidden="1"/>
    </xf>
    <xf numFmtId="0" fontId="9" fillId="2" borderId="3" xfId="0" applyFont="1" applyFill="1" applyBorder="1" applyAlignment="1" applyProtection="1">
      <alignment horizontal="left" vertical="center" wrapText="1"/>
      <protection hidden="1"/>
    </xf>
    <xf numFmtId="0" fontId="9" fillId="2" borderId="7" xfId="0" applyFont="1" applyFill="1" applyBorder="1" applyAlignment="1" applyProtection="1">
      <alignment horizontal="left" vertical="center" wrapText="1"/>
      <protection hidden="1"/>
    </xf>
    <xf numFmtId="0" fontId="9" fillId="3" borderId="6" xfId="0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Border="1" applyAlignment="1" applyProtection="1">
      <alignment horizontal="center" vertical="center" wrapText="1"/>
      <protection hidden="1"/>
    </xf>
    <xf numFmtId="0" fontId="9" fillId="3" borderId="11" xfId="0" applyFont="1" applyFill="1" applyBorder="1" applyAlignment="1" applyProtection="1">
      <alignment horizontal="center" vertical="center" wrapText="1"/>
      <protection hidden="1"/>
    </xf>
    <xf numFmtId="0" fontId="9" fillId="2" borderId="18" xfId="0" applyFont="1" applyFill="1" applyBorder="1" applyAlignment="1" applyProtection="1">
      <alignment horizontal="center" vertical="center"/>
      <protection hidden="1"/>
    </xf>
    <xf numFmtId="0" fontId="9" fillId="2" borderId="19" xfId="0" applyFont="1" applyFill="1" applyBorder="1" applyAlignment="1" applyProtection="1">
      <alignment horizontal="center" vertical="center"/>
      <protection hidden="1"/>
    </xf>
    <xf numFmtId="9" fontId="8" fillId="2" borderId="15" xfId="0" applyNumberFormat="1" applyFont="1" applyFill="1" applyBorder="1" applyAlignment="1" applyProtection="1">
      <alignment horizontal="center" vertical="center"/>
      <protection hidden="1"/>
    </xf>
    <xf numFmtId="9" fontId="8" fillId="2" borderId="3" xfId="0" applyNumberFormat="1" applyFont="1" applyFill="1" applyBorder="1" applyAlignment="1" applyProtection="1">
      <alignment horizontal="center" vertical="center"/>
      <protection hidden="1"/>
    </xf>
    <xf numFmtId="9" fontId="8" fillId="2" borderId="7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/>
    </xf>
    <xf numFmtId="0" fontId="17" fillId="3" borderId="5" xfId="0" applyFont="1" applyFill="1" applyBorder="1" applyAlignment="1" applyProtection="1">
      <alignment vertical="center"/>
      <protection hidden="1"/>
    </xf>
    <xf numFmtId="0" fontId="15" fillId="3" borderId="15" xfId="0" applyFont="1" applyFill="1" applyBorder="1" applyAlignment="1" applyProtection="1">
      <alignment horizontal="left" vertical="center" wrapText="1"/>
      <protection hidden="1"/>
    </xf>
    <xf numFmtId="0" fontId="15" fillId="3" borderId="3" xfId="0" applyFont="1" applyFill="1" applyBorder="1" applyAlignment="1" applyProtection="1">
      <alignment horizontal="left" vertical="center" wrapText="1"/>
      <protection hidden="1"/>
    </xf>
    <xf numFmtId="0" fontId="15" fillId="3" borderId="7" xfId="0" applyFont="1" applyFill="1" applyBorder="1" applyAlignment="1" applyProtection="1">
      <alignment horizontal="left" vertical="center" wrapText="1"/>
      <protection hidden="1"/>
    </xf>
    <xf numFmtId="0" fontId="9" fillId="2" borderId="75" xfId="0" applyFont="1" applyFill="1" applyBorder="1" applyAlignment="1" applyProtection="1">
      <alignment horizontal="center" vertical="center"/>
      <protection hidden="1"/>
    </xf>
    <xf numFmtId="0" fontId="8" fillId="2" borderId="76" xfId="0" applyFont="1" applyFill="1" applyBorder="1" applyAlignment="1" applyProtection="1">
      <alignment horizontal="center" vertical="center"/>
      <protection hidden="1"/>
    </xf>
    <xf numFmtId="0" fontId="8" fillId="2" borderId="77" xfId="0" applyFont="1" applyFill="1" applyBorder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7" xfId="0" applyFont="1" applyFill="1" applyBorder="1" applyAlignment="1" applyProtection="1">
      <alignment horizontal="center" vertical="center"/>
      <protection hidden="1"/>
    </xf>
    <xf numFmtId="0" fontId="9" fillId="3" borderId="15" xfId="0" applyFont="1" applyFill="1" applyBorder="1" applyAlignment="1" applyProtection="1">
      <alignment horizontal="center"/>
      <protection hidden="1"/>
    </xf>
    <xf numFmtId="0" fontId="8" fillId="3" borderId="3" xfId="0" applyFont="1" applyFill="1" applyBorder="1" applyAlignment="1" applyProtection="1">
      <alignment horizontal="center"/>
      <protection hidden="1"/>
    </xf>
    <xf numFmtId="0" fontId="8" fillId="3" borderId="7" xfId="0" applyFont="1" applyFill="1" applyBorder="1" applyAlignment="1" applyProtection="1">
      <alignment horizontal="center"/>
      <protection hidden="1"/>
    </xf>
    <xf numFmtId="0" fontId="9" fillId="2" borderId="21" xfId="0" applyFont="1" applyFill="1" applyBorder="1" applyAlignment="1" applyProtection="1">
      <alignment horizontal="center" vertical="center"/>
      <protection hidden="1"/>
    </xf>
    <xf numFmtId="0" fontId="9" fillId="3" borderId="75" xfId="0" applyFont="1" applyFill="1" applyBorder="1" applyAlignment="1" applyProtection="1">
      <alignment horizontal="center" vertical="center" wrapText="1"/>
      <protection hidden="1"/>
    </xf>
    <xf numFmtId="0" fontId="9" fillId="3" borderId="76" xfId="0" applyFont="1" applyFill="1" applyBorder="1" applyAlignment="1" applyProtection="1">
      <alignment horizontal="center" vertical="center" wrapText="1"/>
      <protection hidden="1"/>
    </xf>
    <xf numFmtId="0" fontId="9" fillId="3" borderId="77" xfId="0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2" borderId="28" xfId="0" applyFont="1" applyFill="1" applyBorder="1" applyAlignment="1" applyProtection="1">
      <alignment horizontal="center" vertical="center"/>
      <protection hidden="1"/>
    </xf>
    <xf numFmtId="0" fontId="9" fillId="2" borderId="29" xfId="0" applyFont="1" applyFill="1" applyBorder="1" applyAlignment="1" applyProtection="1">
      <alignment horizontal="center" vertical="center"/>
      <protection hidden="1"/>
    </xf>
    <xf numFmtId="0" fontId="9" fillId="2" borderId="30" xfId="0" applyFont="1" applyFill="1" applyBorder="1" applyAlignment="1" applyProtection="1">
      <alignment horizontal="center" vertical="center"/>
      <protection hidden="1"/>
    </xf>
    <xf numFmtId="0" fontId="9" fillId="2" borderId="56" xfId="0" applyFont="1" applyFill="1" applyBorder="1" applyAlignment="1" applyProtection="1">
      <alignment horizontal="center" vertical="center"/>
      <protection hidden="1"/>
    </xf>
    <xf numFmtId="0" fontId="8" fillId="2" borderId="56" xfId="0" applyFont="1" applyFill="1" applyBorder="1" applyAlignment="1" applyProtection="1">
      <alignment horizontal="center" vertical="center" wrapText="1"/>
      <protection hidden="1"/>
    </xf>
    <xf numFmtId="0" fontId="9" fillId="2" borderId="69" xfId="0" applyFont="1" applyFill="1" applyBorder="1" applyAlignment="1" applyProtection="1">
      <alignment horizontal="center" vertical="center"/>
      <protection hidden="1"/>
    </xf>
    <xf numFmtId="0" fontId="9" fillId="2" borderId="85" xfId="0" applyFont="1" applyFill="1" applyBorder="1" applyAlignment="1" applyProtection="1">
      <alignment horizontal="center" vertical="center"/>
      <protection hidden="1"/>
    </xf>
    <xf numFmtId="0" fontId="9" fillId="2" borderId="62" xfId="0" applyFont="1" applyFill="1" applyBorder="1" applyAlignment="1" applyProtection="1">
      <alignment horizontal="center" vertical="center"/>
      <protection hidden="1"/>
    </xf>
    <xf numFmtId="0" fontId="8" fillId="2" borderId="56" xfId="0" applyFont="1" applyFill="1" applyBorder="1" applyAlignment="1" applyProtection="1">
      <alignment horizontal="justify" vertical="center" wrapText="1"/>
      <protection hidden="1"/>
    </xf>
    <xf numFmtId="0" fontId="9" fillId="3" borderId="15" xfId="0" applyFont="1" applyFill="1" applyBorder="1" applyAlignment="1" applyProtection="1">
      <alignment horizontal="center" vertical="center"/>
      <protection hidden="1"/>
    </xf>
    <xf numFmtId="0" fontId="8" fillId="3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Border="1" applyAlignment="1" applyProtection="1">
      <alignment horizontal="center" vertical="center" wrapText="1" shrinkToFi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2" fontId="4" fillId="0" borderId="0" xfId="0" applyNumberFormat="1" applyFont="1" applyFill="1" applyBorder="1" applyAlignment="1" applyProtection="1">
      <alignment horizontal="center" vertical="center"/>
      <protection hidden="1"/>
    </xf>
    <xf numFmtId="2" fontId="4" fillId="0" borderId="0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Millares" xfId="1" builtinId="3"/>
    <cellStyle name="Normal" xfId="0" builtinId="0"/>
  </cellStyles>
  <dxfs count="8">
    <dxf>
      <fill>
        <patternFill patternType="solid">
          <bgColor indexed="9"/>
        </patternFill>
      </fill>
    </dxf>
    <dxf>
      <font>
        <b/>
        <i val="0"/>
        <condense val="0"/>
        <extend val="0"/>
      </font>
      <fill>
        <patternFill patternType="solid">
          <fgColor indexed="27"/>
          <bgColor indexed="47"/>
        </patternFill>
      </fill>
    </dxf>
    <dxf>
      <font>
        <b/>
        <i val="0"/>
        <condense val="0"/>
        <extend val="0"/>
      </font>
      <fill>
        <patternFill>
          <bgColor theme="0" tint="-0.14996795556505021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theme="0" tint="-0.34998626667073579"/>
        </patternFill>
      </fill>
    </dxf>
    <dxf>
      <font>
        <b/>
        <i val="0"/>
        <condense val="0"/>
        <extend val="0"/>
      </font>
      <fill>
        <patternFill>
          <bgColor theme="0" tint="-0.34998626667073579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9" defaultPivotStyle="PivotStyleLight16"/>
  <colors>
    <mruColors>
      <color rgb="FFE7D295"/>
      <color rgb="FFD0A6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21981</xdr:colOff>
      <xdr:row>0</xdr:row>
      <xdr:rowOff>124559</xdr:rowOff>
    </xdr:from>
    <xdr:ext cx="3173918" cy="675238"/>
    <xdr:pic>
      <xdr:nvPicPr>
        <xdr:cNvPr id="2" name="Marcador de contenido 6">
          <a:extLst>
            <a:ext uri="{FF2B5EF4-FFF2-40B4-BE49-F238E27FC236}">
              <a16:creationId xmlns:a16="http://schemas.microsoft.com/office/drawing/2014/main" id="{F32016E8-6917-6388-3C16-FA656D527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81" y="48521084"/>
          <a:ext cx="3173918" cy="67523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66262</xdr:colOff>
      <xdr:row>0</xdr:row>
      <xdr:rowOff>51097</xdr:rowOff>
    </xdr:from>
    <xdr:to>
      <xdr:col>3</xdr:col>
      <xdr:colOff>563218</xdr:colOff>
      <xdr:row>2</xdr:row>
      <xdr:rowOff>174785</xdr:rowOff>
    </xdr:to>
    <xdr:pic>
      <xdr:nvPicPr>
        <xdr:cNvPr id="9" name="Marcador de contenido 6">
          <a:extLst>
            <a:ext uri="{FF2B5EF4-FFF2-40B4-BE49-F238E27FC236}">
              <a16:creationId xmlns:a16="http://schemas.microsoft.com/office/drawing/2014/main" id="{F32016E8-6917-6388-3C16-FA656D527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62" y="51097"/>
          <a:ext cx="2633869" cy="5543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21981</xdr:colOff>
      <xdr:row>0</xdr:row>
      <xdr:rowOff>124559</xdr:rowOff>
    </xdr:from>
    <xdr:ext cx="3173918" cy="675238"/>
    <xdr:pic>
      <xdr:nvPicPr>
        <xdr:cNvPr id="2" name="Marcador de contenido 6">
          <a:extLst>
            <a:ext uri="{FF2B5EF4-FFF2-40B4-BE49-F238E27FC236}">
              <a16:creationId xmlns:a16="http://schemas.microsoft.com/office/drawing/2014/main" id="{F32016E8-6917-6388-3C16-FA656D527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81" y="124559"/>
          <a:ext cx="3173918" cy="67523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172453" cy="675919"/>
    <xdr:pic>
      <xdr:nvPicPr>
        <xdr:cNvPr id="2" name="Marcador de contenido 6">
          <a:extLst>
            <a:ext uri="{FF2B5EF4-FFF2-40B4-BE49-F238E27FC236}">
              <a16:creationId xmlns:a16="http://schemas.microsoft.com/office/drawing/2014/main" id="{F32016E8-6917-6388-3C16-FA656D527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26927175"/>
          <a:ext cx="3172453" cy="67591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51954</xdr:colOff>
      <xdr:row>0</xdr:row>
      <xdr:rowOff>86591</xdr:rowOff>
    </xdr:from>
    <xdr:ext cx="3174834" cy="675238"/>
    <xdr:pic>
      <xdr:nvPicPr>
        <xdr:cNvPr id="2" name="Marcador de contenido 6">
          <a:extLst>
            <a:ext uri="{FF2B5EF4-FFF2-40B4-BE49-F238E27FC236}">
              <a16:creationId xmlns:a16="http://schemas.microsoft.com/office/drawing/2014/main" id="{F32016E8-6917-6388-3C16-FA656D527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54" y="86591"/>
          <a:ext cx="3174834" cy="67523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zoomScale="150" zoomScaleNormal="150" zoomScaleSheetLayoutView="110" workbookViewId="0"/>
  </sheetViews>
  <sheetFormatPr baseColWidth="10" defaultRowHeight="12.75" x14ac:dyDescent="0.2"/>
  <cols>
    <col min="1" max="1" width="2.140625" customWidth="1"/>
    <col min="2" max="2" width="18" customWidth="1"/>
    <col min="13" max="13" width="4" customWidth="1"/>
  </cols>
  <sheetData>
    <row r="1" spans="1:13" s="15" customFormat="1" ht="12.75" customHeight="1" x14ac:dyDescent="0.4">
      <c r="A1" s="22"/>
      <c r="B1" s="22"/>
      <c r="C1" s="22"/>
      <c r="D1" s="22"/>
      <c r="E1" s="22"/>
      <c r="F1" s="22"/>
      <c r="G1" s="22"/>
      <c r="H1" s="22"/>
      <c r="I1" s="22"/>
      <c r="J1" s="22"/>
      <c r="K1" s="21"/>
      <c r="L1" s="21"/>
      <c r="M1" s="21"/>
    </row>
    <row r="2" spans="1:13" s="15" customFormat="1" ht="12.7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1"/>
      <c r="L2" s="21"/>
      <c r="M2" s="21"/>
    </row>
    <row r="3" spans="1:13" s="15" customFormat="1" ht="12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1"/>
      <c r="L3" s="21"/>
      <c r="M3" s="21"/>
    </row>
    <row r="4" spans="1:13" s="15" customFormat="1" ht="12.7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1"/>
      <c r="L4" s="21"/>
      <c r="M4" s="21"/>
    </row>
    <row r="5" spans="1:13" s="15" customFormat="1" ht="12.75" customHeight="1" x14ac:dyDescent="0.4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21"/>
      <c r="L5" s="21"/>
      <c r="M5" s="21"/>
    </row>
    <row r="6" spans="1:13" s="15" customFormat="1" ht="8.25" customHeight="1" thickBot="1" x14ac:dyDescent="0.45">
      <c r="B6" s="23"/>
      <c r="C6" s="23"/>
      <c r="D6" s="23"/>
      <c r="E6" s="23"/>
      <c r="F6" s="23"/>
      <c r="G6" s="23"/>
      <c r="H6" s="23"/>
      <c r="I6" s="23"/>
      <c r="J6" s="23"/>
      <c r="K6" s="23"/>
      <c r="L6" s="21"/>
      <c r="M6" s="21"/>
    </row>
    <row r="7" spans="1:13" s="15" customFormat="1" ht="60" customHeight="1" thickBot="1" x14ac:dyDescent="0.45">
      <c r="B7" s="140" t="s">
        <v>236</v>
      </c>
      <c r="C7" s="141"/>
      <c r="D7" s="141"/>
      <c r="E7" s="141"/>
      <c r="F7" s="141"/>
      <c r="G7" s="141"/>
      <c r="H7" s="141"/>
      <c r="I7" s="141"/>
      <c r="J7" s="141"/>
      <c r="K7" s="141"/>
      <c r="L7" s="142"/>
      <c r="M7" s="20"/>
    </row>
    <row r="8" spans="1:13" s="15" customFormat="1" ht="10.5" customHeight="1" x14ac:dyDescent="0.4"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20"/>
      <c r="M8" s="20"/>
    </row>
    <row r="9" spans="1:13" s="15" customFormat="1" ht="37.5" customHeight="1" x14ac:dyDescent="0.4">
      <c r="B9" s="107" t="s">
        <v>100</v>
      </c>
      <c r="C9" s="143" t="s">
        <v>101</v>
      </c>
      <c r="D9" s="143"/>
      <c r="E9" s="143"/>
      <c r="F9" s="143"/>
      <c r="G9" s="143"/>
      <c r="H9" s="143"/>
      <c r="I9" s="143"/>
      <c r="J9" s="143"/>
      <c r="K9" s="143"/>
      <c r="L9" s="143"/>
      <c r="M9" s="20"/>
    </row>
    <row r="10" spans="1:13" s="15" customFormat="1" ht="53.25" customHeight="1" x14ac:dyDescent="0.4">
      <c r="B10" s="107" t="s">
        <v>200</v>
      </c>
      <c r="C10" s="138" t="s">
        <v>198</v>
      </c>
      <c r="D10" s="138"/>
      <c r="E10" s="138"/>
      <c r="F10" s="138"/>
      <c r="G10" s="138"/>
      <c r="H10" s="138"/>
      <c r="I10" s="138"/>
      <c r="J10" s="138"/>
      <c r="K10" s="138"/>
      <c r="L10" s="138"/>
      <c r="M10" s="20"/>
    </row>
    <row r="11" spans="1:13" s="15" customFormat="1" ht="25.5" customHeight="1" x14ac:dyDescent="0.4">
      <c r="B11" s="145" t="s">
        <v>201</v>
      </c>
      <c r="C11" s="138" t="s">
        <v>158</v>
      </c>
      <c r="D11" s="138"/>
      <c r="E11" s="138"/>
      <c r="F11" s="138"/>
      <c r="G11" s="138"/>
      <c r="H11" s="138"/>
      <c r="I11" s="138"/>
      <c r="J11" s="138"/>
      <c r="K11" s="138"/>
      <c r="L11" s="138"/>
      <c r="M11" s="20"/>
    </row>
    <row r="12" spans="1:13" s="15" customFormat="1" ht="25.5" customHeight="1" x14ac:dyDescent="0.4">
      <c r="B12" s="145"/>
      <c r="C12" s="138" t="s">
        <v>10</v>
      </c>
      <c r="D12" s="138"/>
      <c r="E12" s="138"/>
      <c r="F12" s="138"/>
      <c r="G12" s="138"/>
      <c r="H12" s="138"/>
      <c r="I12" s="138"/>
      <c r="J12" s="138"/>
      <c r="K12" s="138"/>
      <c r="L12" s="138"/>
      <c r="M12" s="20"/>
    </row>
    <row r="13" spans="1:13" s="15" customFormat="1" ht="25.5" customHeight="1" x14ac:dyDescent="0.4">
      <c r="B13" s="145"/>
      <c r="C13" s="138" t="s">
        <v>184</v>
      </c>
      <c r="D13" s="138"/>
      <c r="E13" s="138"/>
      <c r="F13" s="138"/>
      <c r="G13" s="138"/>
      <c r="H13" s="138"/>
      <c r="I13" s="138"/>
      <c r="J13" s="138"/>
      <c r="K13" s="138"/>
      <c r="L13" s="138"/>
      <c r="M13" s="20"/>
    </row>
    <row r="14" spans="1:13" s="15" customFormat="1" ht="25.5" customHeight="1" x14ac:dyDescent="0.4">
      <c r="B14" s="145"/>
      <c r="C14" s="138" t="s">
        <v>185</v>
      </c>
      <c r="D14" s="138"/>
      <c r="E14" s="138"/>
      <c r="F14" s="138"/>
      <c r="G14" s="138"/>
      <c r="H14" s="138"/>
      <c r="I14" s="138"/>
      <c r="J14" s="138"/>
      <c r="K14" s="138"/>
      <c r="L14" s="138"/>
      <c r="M14" s="20"/>
    </row>
    <row r="15" spans="1:13" s="15" customFormat="1" ht="38.25" customHeight="1" x14ac:dyDescent="0.4">
      <c r="B15" s="145"/>
      <c r="C15" s="138" t="s">
        <v>31</v>
      </c>
      <c r="D15" s="138"/>
      <c r="E15" s="138"/>
      <c r="F15" s="138"/>
      <c r="G15" s="138"/>
      <c r="H15" s="138"/>
      <c r="I15" s="138"/>
      <c r="J15" s="138"/>
      <c r="K15" s="138"/>
      <c r="L15" s="138"/>
      <c r="M15" s="20"/>
    </row>
    <row r="16" spans="1:13" s="15" customFormat="1" ht="25.5" customHeight="1" x14ac:dyDescent="0.4">
      <c r="B16" s="145"/>
      <c r="C16" s="138" t="s">
        <v>186</v>
      </c>
      <c r="D16" s="138"/>
      <c r="E16" s="138"/>
      <c r="F16" s="138"/>
      <c r="G16" s="138"/>
      <c r="H16" s="138"/>
      <c r="I16" s="138"/>
      <c r="J16" s="138"/>
      <c r="K16" s="138"/>
      <c r="L16" s="138"/>
      <c r="M16" s="20"/>
    </row>
    <row r="17" spans="2:13" s="15" customFormat="1" ht="25.5" customHeight="1" x14ac:dyDescent="0.4">
      <c r="B17" s="145"/>
      <c r="C17" s="138" t="s">
        <v>142</v>
      </c>
      <c r="D17" s="138"/>
      <c r="E17" s="138"/>
      <c r="F17" s="138"/>
      <c r="G17" s="138"/>
      <c r="H17" s="138"/>
      <c r="I17" s="138"/>
      <c r="J17" s="138"/>
      <c r="K17" s="138"/>
      <c r="L17" s="138"/>
      <c r="M17" s="20"/>
    </row>
    <row r="18" spans="2:13" s="15" customFormat="1" ht="36.75" customHeight="1" x14ac:dyDescent="0.4">
      <c r="B18" s="145"/>
      <c r="C18" s="138" t="s">
        <v>159</v>
      </c>
      <c r="D18" s="138"/>
      <c r="E18" s="138"/>
      <c r="F18" s="138"/>
      <c r="G18" s="138"/>
      <c r="H18" s="138"/>
      <c r="I18" s="138"/>
      <c r="J18" s="138"/>
      <c r="K18" s="138"/>
      <c r="L18" s="138"/>
      <c r="M18" s="20"/>
    </row>
    <row r="19" spans="2:13" s="15" customFormat="1" ht="38.25" customHeight="1" x14ac:dyDescent="0.4">
      <c r="B19" s="145"/>
      <c r="C19" s="138" t="s">
        <v>187</v>
      </c>
      <c r="D19" s="138"/>
      <c r="E19" s="138"/>
      <c r="F19" s="138"/>
      <c r="G19" s="138"/>
      <c r="H19" s="138"/>
      <c r="I19" s="138"/>
      <c r="J19" s="138"/>
      <c r="K19" s="138"/>
      <c r="L19" s="138"/>
      <c r="M19" s="20"/>
    </row>
    <row r="20" spans="2:13" s="15" customFormat="1" ht="30" x14ac:dyDescent="0.4">
      <c r="B20" s="107" t="s">
        <v>202</v>
      </c>
      <c r="C20" s="139" t="s">
        <v>62</v>
      </c>
      <c r="D20" s="139"/>
      <c r="E20" s="139"/>
      <c r="F20" s="139"/>
      <c r="G20" s="139"/>
      <c r="H20" s="139"/>
      <c r="I20" s="139"/>
      <c r="J20" s="139"/>
      <c r="K20" s="139"/>
      <c r="L20" s="139"/>
      <c r="M20" s="20"/>
    </row>
    <row r="21" spans="2:13" s="15" customFormat="1" ht="100.5" customHeight="1" x14ac:dyDescent="0.4">
      <c r="B21" s="107" t="s">
        <v>203</v>
      </c>
      <c r="C21" s="138" t="s">
        <v>199</v>
      </c>
      <c r="D21" s="138"/>
      <c r="E21" s="138"/>
      <c r="F21" s="138"/>
      <c r="G21" s="138"/>
      <c r="H21" s="138"/>
      <c r="I21" s="138"/>
      <c r="J21" s="138"/>
      <c r="K21" s="138"/>
      <c r="L21" s="138"/>
      <c r="M21" s="20"/>
    </row>
    <row r="22" spans="2:13" s="15" customFormat="1" ht="45" x14ac:dyDescent="0.4">
      <c r="B22" s="107" t="s">
        <v>208</v>
      </c>
      <c r="C22" s="138" t="s">
        <v>226</v>
      </c>
      <c r="D22" s="138"/>
      <c r="E22" s="138"/>
      <c r="F22" s="138"/>
      <c r="G22" s="138"/>
      <c r="H22" s="138"/>
      <c r="I22" s="138"/>
      <c r="J22" s="138"/>
      <c r="K22" s="138"/>
      <c r="L22" s="138"/>
      <c r="M22" s="20"/>
    </row>
    <row r="23" spans="2:13" s="15" customFormat="1" ht="159" customHeight="1" x14ac:dyDescent="0.4">
      <c r="B23" s="107" t="s">
        <v>204</v>
      </c>
      <c r="C23" s="138" t="s">
        <v>32</v>
      </c>
      <c r="D23" s="138"/>
      <c r="E23" s="138"/>
      <c r="F23" s="138"/>
      <c r="G23" s="138"/>
      <c r="H23" s="138"/>
      <c r="I23" s="138"/>
      <c r="J23" s="138"/>
      <c r="K23" s="138"/>
      <c r="L23" s="138"/>
      <c r="M23" s="20"/>
    </row>
    <row r="24" spans="2:13" s="15" customFormat="1" ht="45" x14ac:dyDescent="0.4">
      <c r="B24" s="107" t="s">
        <v>205</v>
      </c>
      <c r="C24" s="138" t="s">
        <v>169</v>
      </c>
      <c r="D24" s="138"/>
      <c r="E24" s="138"/>
      <c r="F24" s="138"/>
      <c r="G24" s="138"/>
      <c r="H24" s="138"/>
      <c r="I24" s="138"/>
      <c r="J24" s="138"/>
      <c r="K24" s="138"/>
      <c r="L24" s="138"/>
      <c r="M24" s="20"/>
    </row>
    <row r="25" spans="2:13" s="15" customFormat="1" ht="79.5" customHeight="1" x14ac:dyDescent="0.4">
      <c r="B25" s="107" t="s">
        <v>206</v>
      </c>
      <c r="C25" s="138" t="s">
        <v>143</v>
      </c>
      <c r="D25" s="138"/>
      <c r="E25" s="138"/>
      <c r="F25" s="138"/>
      <c r="G25" s="138"/>
      <c r="H25" s="138"/>
      <c r="I25" s="138"/>
      <c r="J25" s="138"/>
      <c r="K25" s="138"/>
      <c r="L25" s="138"/>
      <c r="M25" s="21"/>
    </row>
    <row r="26" spans="2:13" s="15" customFormat="1" ht="112.5" customHeight="1" x14ac:dyDescent="0.4">
      <c r="B26" s="107" t="s">
        <v>207</v>
      </c>
      <c r="C26" s="138" t="s">
        <v>160</v>
      </c>
      <c r="D26" s="138"/>
      <c r="E26" s="138"/>
      <c r="F26" s="138"/>
      <c r="G26" s="138"/>
      <c r="H26" s="138"/>
      <c r="I26" s="138"/>
      <c r="J26" s="138"/>
      <c r="K26" s="138"/>
      <c r="L26" s="138"/>
      <c r="M26" s="20"/>
    </row>
    <row r="27" spans="2:13" s="15" customFormat="1" ht="55.5" customHeight="1" x14ac:dyDescent="0.4">
      <c r="B27" s="143" t="s">
        <v>229</v>
      </c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20"/>
    </row>
    <row r="28" spans="2:13" s="15" customFormat="1" ht="12.75" customHeight="1" x14ac:dyDescent="0.4">
      <c r="K28" s="21"/>
      <c r="L28" s="20"/>
      <c r="M28" s="20"/>
    </row>
    <row r="29" spans="2:13" s="15" customFormat="1" ht="12.75" customHeight="1" x14ac:dyDescent="0.4">
      <c r="K29" s="21"/>
      <c r="L29" s="20"/>
      <c r="M29" s="20"/>
    </row>
    <row r="30" spans="2:13" s="106" customFormat="1" x14ac:dyDescent="0.2"/>
    <row r="31" spans="2:13" s="106" customFormat="1" x14ac:dyDescent="0.2"/>
    <row r="32" spans="2:13" s="106" customFormat="1" x14ac:dyDescent="0.2"/>
    <row r="33" s="106" customFormat="1" x14ac:dyDescent="0.2"/>
    <row r="34" s="106" customFormat="1" x14ac:dyDescent="0.2"/>
    <row r="35" s="106" customFormat="1" x14ac:dyDescent="0.2"/>
    <row r="36" s="106" customFormat="1" x14ac:dyDescent="0.2"/>
    <row r="37" s="106" customFormat="1" x14ac:dyDescent="0.2"/>
    <row r="38" s="106" customFormat="1" x14ac:dyDescent="0.2"/>
    <row r="39" s="106" customFormat="1" x14ac:dyDescent="0.2"/>
    <row r="40" s="106" customFormat="1" x14ac:dyDescent="0.2"/>
    <row r="41" s="106" customFormat="1" x14ac:dyDescent="0.2"/>
    <row r="42" s="106" customFormat="1" x14ac:dyDescent="0.2"/>
    <row r="43" s="106" customFormat="1" x14ac:dyDescent="0.2"/>
    <row r="44" s="106" customFormat="1" x14ac:dyDescent="0.2"/>
    <row r="45" s="106" customFormat="1" x14ac:dyDescent="0.2"/>
    <row r="46" s="106" customFormat="1" x14ac:dyDescent="0.2"/>
    <row r="47" s="106" customFormat="1" x14ac:dyDescent="0.2"/>
    <row r="48" s="106" customFormat="1" x14ac:dyDescent="0.2"/>
    <row r="49" s="106" customFormat="1" x14ac:dyDescent="0.2"/>
    <row r="50" s="106" customFormat="1" x14ac:dyDescent="0.2"/>
    <row r="51" s="106" customFormat="1" x14ac:dyDescent="0.2"/>
    <row r="52" s="106" customFormat="1" x14ac:dyDescent="0.2"/>
  </sheetData>
  <sheetProtection password="E69D" sheet="1" objects="1" scenarios="1"/>
  <mergeCells count="22">
    <mergeCell ref="B7:L7"/>
    <mergeCell ref="B27:L27"/>
    <mergeCell ref="B8:K8"/>
    <mergeCell ref="C22:L22"/>
    <mergeCell ref="B11:B19"/>
    <mergeCell ref="C14:L14"/>
    <mergeCell ref="C12:L12"/>
    <mergeCell ref="C9:L9"/>
    <mergeCell ref="C18:L18"/>
    <mergeCell ref="C15:L15"/>
    <mergeCell ref="C16:L16"/>
    <mergeCell ref="C17:L17"/>
    <mergeCell ref="C23:L23"/>
    <mergeCell ref="C19:L19"/>
    <mergeCell ref="C25:L25"/>
    <mergeCell ref="C26:L26"/>
    <mergeCell ref="C21:L21"/>
    <mergeCell ref="C10:L10"/>
    <mergeCell ref="C20:L20"/>
    <mergeCell ref="C13:L13"/>
    <mergeCell ref="C24:L24"/>
    <mergeCell ref="C11:L11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scale="59" orientation="portrait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V678"/>
  <sheetViews>
    <sheetView topLeftCell="A79" zoomScale="115" zoomScaleNormal="115" zoomScaleSheetLayoutView="115" workbookViewId="0">
      <selection activeCell="B107" sqref="B107:L107"/>
    </sheetView>
  </sheetViews>
  <sheetFormatPr baseColWidth="10" defaultColWidth="0" defaultRowHeight="17.25" zeroHeight="1" x14ac:dyDescent="0.4"/>
  <cols>
    <col min="1" max="1" width="2" style="11" customWidth="1" collapsed="1"/>
    <col min="2" max="2" width="15.7109375" style="11" customWidth="1" collapsed="1"/>
    <col min="3" max="3" width="14.28515625" style="11" customWidth="1" collapsed="1"/>
    <col min="4" max="4" width="12.28515625" style="11" customWidth="1" collapsed="1"/>
    <col min="5" max="5" width="15.5703125" style="12" customWidth="1" collapsed="1"/>
    <col min="6" max="6" width="11.42578125" style="12" customWidth="1" collapsed="1"/>
    <col min="7" max="7" width="12.28515625" style="12" bestFit="1" customWidth="1" collapsed="1"/>
    <col min="8" max="8" width="11.140625" style="12" customWidth="1" collapsed="1"/>
    <col min="9" max="9" width="11.42578125" style="12" customWidth="1" collapsed="1"/>
    <col min="10" max="10" width="11.140625" style="12" customWidth="1" collapsed="1"/>
    <col min="11" max="11" width="16" style="13" customWidth="1" collapsed="1"/>
    <col min="12" max="12" width="16" style="14" customWidth="1" collapsed="1"/>
    <col min="13" max="13" width="2" style="15" customWidth="1" collapsed="1"/>
    <col min="14" max="254" width="0" style="15" hidden="1" customWidth="1" collapsed="1"/>
    <col min="255" max="255" width="1.7109375" style="15" hidden="1" customWidth="1" collapsed="1"/>
    <col min="256" max="256" width="2.7109375" style="15" customWidth="1" collapsed="1"/>
    <col min="257" max="16384" width="2.7109375" style="15" hidden="1" collapsed="1"/>
  </cols>
  <sheetData>
    <row r="1" spans="1:13" x14ac:dyDescent="0.4"/>
    <row r="2" spans="1:13" x14ac:dyDescent="0.4"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</row>
    <row r="3" spans="1:13" x14ac:dyDescent="0.4"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</row>
    <row r="4" spans="1:13" ht="19.5" x14ac:dyDescent="0.45">
      <c r="B4" s="238" t="s">
        <v>144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</row>
    <row r="5" spans="1:13" ht="10.5" customHeight="1" thickBot="1" x14ac:dyDescent="0.45"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</row>
    <row r="6" spans="1:13" ht="20.100000000000001" customHeight="1" thickBot="1" x14ac:dyDescent="0.45">
      <c r="A6" s="15"/>
      <c r="B6" s="140" t="s">
        <v>67</v>
      </c>
      <c r="C6" s="141"/>
      <c r="D6" s="141"/>
      <c r="E6" s="141"/>
      <c r="F6" s="141"/>
      <c r="G6" s="141"/>
      <c r="H6" s="141"/>
      <c r="I6" s="141"/>
      <c r="J6" s="141"/>
      <c r="K6" s="141"/>
      <c r="L6" s="142"/>
    </row>
    <row r="7" spans="1:13" ht="6.75" customHeight="1" thickBot="1" x14ac:dyDescent="0.45">
      <c r="A7" s="15"/>
      <c r="B7" s="18"/>
      <c r="C7" s="18"/>
      <c r="D7" s="18"/>
      <c r="E7" s="18"/>
      <c r="F7" s="18"/>
      <c r="G7" s="18"/>
      <c r="H7" s="18"/>
      <c r="I7" s="18"/>
      <c r="J7" s="18"/>
      <c r="K7" s="17"/>
      <c r="L7" s="15"/>
    </row>
    <row r="8" spans="1:13" ht="29.25" customHeight="1" thickBot="1" x14ac:dyDescent="0.45">
      <c r="B8" s="198" t="s">
        <v>105</v>
      </c>
      <c r="C8" s="199"/>
      <c r="D8" s="200"/>
      <c r="E8" s="251"/>
      <c r="F8" s="252"/>
      <c r="G8" s="252"/>
      <c r="H8" s="252"/>
      <c r="I8" s="252"/>
      <c r="J8" s="252"/>
      <c r="K8" s="252"/>
      <c r="L8" s="253"/>
    </row>
    <row r="9" spans="1:13" ht="6" customHeight="1" thickBot="1" x14ac:dyDescent="0.45">
      <c r="B9" s="20"/>
      <c r="C9" s="20"/>
      <c r="D9" s="20"/>
      <c r="E9" s="21"/>
      <c r="F9" s="21"/>
      <c r="G9" s="21"/>
      <c r="H9" s="21"/>
      <c r="I9" s="21"/>
      <c r="J9" s="21"/>
      <c r="K9" s="17"/>
      <c r="L9" s="15"/>
    </row>
    <row r="10" spans="1:13" ht="29.25" customHeight="1" thickBot="1" x14ac:dyDescent="0.45">
      <c r="B10" s="195" t="s">
        <v>190</v>
      </c>
      <c r="C10" s="196"/>
      <c r="D10" s="196"/>
      <c r="E10" s="196"/>
      <c r="F10" s="196"/>
      <c r="G10" s="196"/>
      <c r="H10" s="196"/>
      <c r="I10" s="196"/>
      <c r="J10" s="196"/>
      <c r="K10" s="196"/>
      <c r="L10" s="197"/>
    </row>
    <row r="11" spans="1:13" ht="6.75" customHeight="1" thickBot="1" x14ac:dyDescent="0.45">
      <c r="A11" s="19"/>
      <c r="B11" s="22"/>
      <c r="C11" s="22"/>
      <c r="D11" s="22"/>
      <c r="E11" s="22"/>
      <c r="F11" s="22"/>
      <c r="G11" s="22"/>
      <c r="H11" s="22"/>
      <c r="I11" s="22"/>
      <c r="J11" s="22"/>
      <c r="K11" s="17"/>
      <c r="L11" s="20"/>
      <c r="M11" s="20"/>
    </row>
    <row r="12" spans="1:13" ht="34.5" customHeight="1" x14ac:dyDescent="0.4">
      <c r="B12" s="66" t="s">
        <v>171</v>
      </c>
      <c r="C12" s="210"/>
      <c r="D12" s="210"/>
      <c r="E12" s="210"/>
      <c r="F12" s="210"/>
      <c r="G12" s="210"/>
      <c r="H12" s="210"/>
      <c r="I12" s="210"/>
      <c r="J12" s="210"/>
      <c r="K12" s="67" t="s">
        <v>75</v>
      </c>
      <c r="L12" s="68"/>
    </row>
    <row r="13" spans="1:13" ht="42" customHeight="1" x14ac:dyDescent="0.4">
      <c r="B13" s="69" t="s">
        <v>195</v>
      </c>
      <c r="C13" s="191"/>
      <c r="D13" s="191"/>
      <c r="E13" s="63" t="s">
        <v>191</v>
      </c>
      <c r="F13" s="191"/>
      <c r="G13" s="191"/>
      <c r="H13" s="191"/>
      <c r="I13" s="192" t="s">
        <v>74</v>
      </c>
      <c r="J13" s="192"/>
      <c r="K13" s="191"/>
      <c r="L13" s="209"/>
      <c r="M13" s="17"/>
    </row>
    <row r="14" spans="1:13" ht="30" customHeight="1" x14ac:dyDescent="0.4">
      <c r="B14" s="245" t="s">
        <v>192</v>
      </c>
      <c r="C14" s="246"/>
      <c r="D14" s="247"/>
      <c r="E14" s="248"/>
      <c r="F14" s="248"/>
      <c r="G14" s="248"/>
      <c r="H14" s="249"/>
      <c r="I14" s="192" t="s">
        <v>193</v>
      </c>
      <c r="J14" s="192"/>
      <c r="K14" s="64" t="s">
        <v>76</v>
      </c>
      <c r="L14" s="70" t="s">
        <v>77</v>
      </c>
    </row>
    <row r="15" spans="1:13" ht="31.5" customHeight="1" x14ac:dyDescent="0.4">
      <c r="B15" s="245" t="s">
        <v>194</v>
      </c>
      <c r="C15" s="246"/>
      <c r="D15" s="247"/>
      <c r="E15" s="248"/>
      <c r="F15" s="248"/>
      <c r="G15" s="248"/>
      <c r="H15" s="249"/>
      <c r="I15" s="192"/>
      <c r="J15" s="192"/>
      <c r="K15" s="65"/>
      <c r="L15" s="71"/>
      <c r="M15" s="17"/>
    </row>
    <row r="16" spans="1:13" s="29" customFormat="1" ht="22.5" customHeight="1" x14ac:dyDescent="0.3">
      <c r="A16" s="32"/>
      <c r="B16" s="250" t="s">
        <v>69</v>
      </c>
      <c r="C16" s="61" t="s">
        <v>70</v>
      </c>
      <c r="D16" s="61" t="s">
        <v>71</v>
      </c>
      <c r="E16" s="61" t="s">
        <v>72</v>
      </c>
      <c r="F16" s="192" t="s">
        <v>73</v>
      </c>
      <c r="G16" s="192"/>
      <c r="H16" s="191"/>
      <c r="I16" s="193"/>
      <c r="J16" s="193"/>
      <c r="K16" s="193"/>
      <c r="L16" s="194"/>
    </row>
    <row r="17" spans="1:13" s="29" customFormat="1" ht="18" customHeight="1" x14ac:dyDescent="0.3">
      <c r="A17" s="32"/>
      <c r="B17" s="250"/>
      <c r="C17" s="62"/>
      <c r="D17" s="62"/>
      <c r="E17" s="62"/>
      <c r="F17" s="192"/>
      <c r="G17" s="192"/>
      <c r="H17" s="193"/>
      <c r="I17" s="193"/>
      <c r="J17" s="193"/>
      <c r="K17" s="193"/>
      <c r="L17" s="194"/>
      <c r="M17" s="60"/>
    </row>
    <row r="18" spans="1:13" ht="35.25" customHeight="1" x14ac:dyDescent="0.4">
      <c r="B18" s="250" t="s">
        <v>78</v>
      </c>
      <c r="C18" s="192"/>
      <c r="D18" s="229"/>
      <c r="E18" s="229"/>
      <c r="F18" s="229"/>
      <c r="G18" s="229"/>
      <c r="H18" s="192" t="s">
        <v>145</v>
      </c>
      <c r="I18" s="192"/>
      <c r="J18" s="229"/>
      <c r="K18" s="229"/>
      <c r="L18" s="230"/>
      <c r="M18" s="17"/>
    </row>
    <row r="19" spans="1:13" ht="27.75" customHeight="1" thickBot="1" x14ac:dyDescent="0.5">
      <c r="B19" s="239" t="s">
        <v>170</v>
      </c>
      <c r="C19" s="240"/>
      <c r="D19" s="241"/>
      <c r="E19" s="242"/>
      <c r="F19" s="242"/>
      <c r="G19" s="243"/>
      <c r="H19" s="240" t="s">
        <v>181</v>
      </c>
      <c r="I19" s="240"/>
      <c r="J19" s="241"/>
      <c r="K19" s="242"/>
      <c r="L19" s="244"/>
      <c r="M19" s="17"/>
    </row>
    <row r="20" spans="1:13" ht="12.75" customHeight="1" x14ac:dyDescent="0.4">
      <c r="B20" s="23"/>
      <c r="C20" s="23"/>
      <c r="D20" s="228"/>
      <c r="E20" s="228"/>
      <c r="F20" s="228"/>
      <c r="G20" s="228"/>
      <c r="H20" s="23"/>
      <c r="I20" s="23"/>
      <c r="J20" s="23"/>
      <c r="K20" s="17"/>
      <c r="L20" s="17"/>
      <c r="M20" s="17"/>
    </row>
    <row r="21" spans="1:13" ht="15" customHeight="1" x14ac:dyDescent="0.4">
      <c r="A21" s="19"/>
      <c r="B21" s="173" t="s">
        <v>81</v>
      </c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"/>
    </row>
    <row r="22" spans="1:13" ht="12" customHeight="1" thickBot="1" x14ac:dyDescent="0.45">
      <c r="A22" s="19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17"/>
    </row>
    <row r="23" spans="1:13" x14ac:dyDescent="0.4">
      <c r="B23" s="182"/>
      <c r="C23" s="183"/>
      <c r="D23" s="183"/>
      <c r="E23" s="183"/>
      <c r="F23" s="183"/>
      <c r="G23" s="183"/>
      <c r="H23" s="183"/>
      <c r="I23" s="183"/>
      <c r="J23" s="183"/>
      <c r="K23" s="183"/>
      <c r="L23" s="184"/>
      <c r="M23" s="17"/>
    </row>
    <row r="24" spans="1:13" x14ac:dyDescent="0.4">
      <c r="B24" s="185"/>
      <c r="C24" s="186"/>
      <c r="D24" s="186"/>
      <c r="E24" s="186"/>
      <c r="F24" s="186"/>
      <c r="G24" s="186"/>
      <c r="H24" s="186"/>
      <c r="I24" s="186"/>
      <c r="J24" s="186"/>
      <c r="K24" s="186"/>
      <c r="L24" s="187"/>
      <c r="M24" s="17"/>
    </row>
    <row r="25" spans="1:13" x14ac:dyDescent="0.4">
      <c r="B25" s="185"/>
      <c r="C25" s="186"/>
      <c r="D25" s="186"/>
      <c r="E25" s="186"/>
      <c r="F25" s="186"/>
      <c r="G25" s="186"/>
      <c r="H25" s="186"/>
      <c r="I25" s="186"/>
      <c r="J25" s="186"/>
      <c r="K25" s="186"/>
      <c r="L25" s="187"/>
      <c r="M25" s="17"/>
    </row>
    <row r="26" spans="1:13" x14ac:dyDescent="0.4">
      <c r="B26" s="185"/>
      <c r="C26" s="186"/>
      <c r="D26" s="186"/>
      <c r="E26" s="186"/>
      <c r="F26" s="186"/>
      <c r="G26" s="186"/>
      <c r="H26" s="186"/>
      <c r="I26" s="186"/>
      <c r="J26" s="186"/>
      <c r="K26" s="186"/>
      <c r="L26" s="187"/>
      <c r="M26" s="17"/>
    </row>
    <row r="27" spans="1:13" x14ac:dyDescent="0.4">
      <c r="B27" s="185"/>
      <c r="C27" s="186"/>
      <c r="D27" s="186"/>
      <c r="E27" s="186"/>
      <c r="F27" s="186"/>
      <c r="G27" s="186"/>
      <c r="H27" s="186"/>
      <c r="I27" s="186"/>
      <c r="J27" s="186"/>
      <c r="K27" s="186"/>
      <c r="L27" s="187"/>
      <c r="M27" s="17"/>
    </row>
    <row r="28" spans="1:13" ht="13.5" customHeight="1" thickBot="1" x14ac:dyDescent="0.45">
      <c r="B28" s="188"/>
      <c r="C28" s="189"/>
      <c r="D28" s="189"/>
      <c r="E28" s="189"/>
      <c r="F28" s="189"/>
      <c r="G28" s="189"/>
      <c r="H28" s="189"/>
      <c r="I28" s="189"/>
      <c r="J28" s="189"/>
      <c r="K28" s="189"/>
      <c r="L28" s="190"/>
      <c r="M28" s="17"/>
    </row>
    <row r="29" spans="1:13" x14ac:dyDescent="0.4">
      <c r="B29" s="15"/>
      <c r="C29" s="15"/>
      <c r="D29" s="15"/>
      <c r="E29" s="16"/>
      <c r="F29" s="16"/>
      <c r="G29" s="16"/>
      <c r="H29" s="16"/>
      <c r="I29" s="16"/>
      <c r="J29" s="16"/>
      <c r="K29" s="17"/>
      <c r="L29" s="17"/>
      <c r="M29" s="17"/>
    </row>
    <row r="30" spans="1:13" ht="15" customHeight="1" x14ac:dyDescent="0.4">
      <c r="B30" s="173" t="s">
        <v>146</v>
      </c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"/>
    </row>
    <row r="31" spans="1:13" ht="11.25" customHeight="1" thickBot="1" x14ac:dyDescent="0.45">
      <c r="B31" s="16"/>
      <c r="C31" s="16"/>
      <c r="D31" s="16"/>
      <c r="E31" s="16"/>
      <c r="F31" s="16"/>
      <c r="G31" s="16"/>
      <c r="H31" s="16"/>
      <c r="I31" s="16"/>
      <c r="J31" s="16"/>
      <c r="K31" s="17"/>
      <c r="L31" s="17"/>
      <c r="M31" s="17"/>
    </row>
    <row r="32" spans="1:13" x14ac:dyDescent="0.4">
      <c r="B32" s="182"/>
      <c r="C32" s="183"/>
      <c r="D32" s="183"/>
      <c r="E32" s="183"/>
      <c r="F32" s="183"/>
      <c r="G32" s="183"/>
      <c r="H32" s="183"/>
      <c r="I32" s="183"/>
      <c r="J32" s="183"/>
      <c r="K32" s="183"/>
      <c r="L32" s="184"/>
      <c r="M32" s="17"/>
    </row>
    <row r="33" spans="1:13" x14ac:dyDescent="0.4">
      <c r="B33" s="185"/>
      <c r="C33" s="186"/>
      <c r="D33" s="186"/>
      <c r="E33" s="186"/>
      <c r="F33" s="186"/>
      <c r="G33" s="186"/>
      <c r="H33" s="186"/>
      <c r="I33" s="186"/>
      <c r="J33" s="186"/>
      <c r="K33" s="186"/>
      <c r="L33" s="187"/>
      <c r="M33" s="17"/>
    </row>
    <row r="34" spans="1:13" x14ac:dyDescent="0.4">
      <c r="B34" s="185"/>
      <c r="C34" s="186"/>
      <c r="D34" s="186"/>
      <c r="E34" s="186"/>
      <c r="F34" s="186"/>
      <c r="G34" s="186"/>
      <c r="H34" s="186"/>
      <c r="I34" s="186"/>
      <c r="J34" s="186"/>
      <c r="K34" s="186"/>
      <c r="L34" s="187"/>
      <c r="M34" s="17"/>
    </row>
    <row r="35" spans="1:13" x14ac:dyDescent="0.4">
      <c r="B35" s="185"/>
      <c r="C35" s="186"/>
      <c r="D35" s="186"/>
      <c r="E35" s="186"/>
      <c r="F35" s="186"/>
      <c r="G35" s="186"/>
      <c r="H35" s="186"/>
      <c r="I35" s="186"/>
      <c r="J35" s="186"/>
      <c r="K35" s="186"/>
      <c r="L35" s="187"/>
      <c r="M35" s="17"/>
    </row>
    <row r="36" spans="1:13" x14ac:dyDescent="0.4">
      <c r="B36" s="185"/>
      <c r="C36" s="186"/>
      <c r="D36" s="186"/>
      <c r="E36" s="186"/>
      <c r="F36" s="186"/>
      <c r="G36" s="186"/>
      <c r="H36" s="186"/>
      <c r="I36" s="186"/>
      <c r="J36" s="186"/>
      <c r="K36" s="186"/>
      <c r="L36" s="187"/>
      <c r="M36" s="17"/>
    </row>
    <row r="37" spans="1:13" ht="18" thickBot="1" x14ac:dyDescent="0.45">
      <c r="B37" s="188"/>
      <c r="C37" s="189"/>
      <c r="D37" s="189"/>
      <c r="E37" s="189"/>
      <c r="F37" s="189"/>
      <c r="G37" s="189"/>
      <c r="H37" s="189"/>
      <c r="I37" s="189"/>
      <c r="J37" s="189"/>
      <c r="K37" s="189"/>
      <c r="L37" s="190"/>
      <c r="M37" s="17"/>
    </row>
    <row r="38" spans="1:13" x14ac:dyDescent="0.4">
      <c r="B38" s="15"/>
      <c r="C38" s="15"/>
      <c r="D38" s="15"/>
      <c r="E38" s="16"/>
      <c r="F38" s="16"/>
      <c r="G38" s="16"/>
      <c r="H38" s="16"/>
      <c r="I38" s="16"/>
      <c r="J38" s="16"/>
      <c r="K38" s="17"/>
      <c r="L38" s="17"/>
      <c r="M38" s="17"/>
    </row>
    <row r="39" spans="1:13" ht="15" customHeight="1" x14ac:dyDescent="0.4">
      <c r="B39" s="173" t="s">
        <v>79</v>
      </c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"/>
    </row>
    <row r="40" spans="1:13" ht="9" customHeight="1" thickBot="1" x14ac:dyDescent="0.45">
      <c r="A40" s="15"/>
      <c r="B40" s="16"/>
      <c r="C40" s="16"/>
      <c r="D40" s="16"/>
      <c r="E40" s="16"/>
      <c r="F40" s="16"/>
      <c r="G40" s="16"/>
      <c r="H40" s="16"/>
      <c r="I40" s="16"/>
      <c r="J40" s="16"/>
      <c r="K40" s="17"/>
      <c r="L40" s="17"/>
      <c r="M40" s="17"/>
    </row>
    <row r="41" spans="1:13" x14ac:dyDescent="0.4">
      <c r="A41" s="15"/>
      <c r="B41" s="182"/>
      <c r="C41" s="183"/>
      <c r="D41" s="183"/>
      <c r="E41" s="183"/>
      <c r="F41" s="183"/>
      <c r="G41" s="183"/>
      <c r="H41" s="183"/>
      <c r="I41" s="183"/>
      <c r="J41" s="183"/>
      <c r="K41" s="183"/>
      <c r="L41" s="184"/>
      <c r="M41" s="17"/>
    </row>
    <row r="42" spans="1:13" x14ac:dyDescent="0.4">
      <c r="A42" s="15"/>
      <c r="B42" s="185"/>
      <c r="C42" s="186"/>
      <c r="D42" s="186"/>
      <c r="E42" s="186"/>
      <c r="F42" s="186"/>
      <c r="G42" s="186"/>
      <c r="H42" s="186"/>
      <c r="I42" s="186"/>
      <c r="J42" s="186"/>
      <c r="K42" s="186"/>
      <c r="L42" s="187"/>
      <c r="M42" s="17"/>
    </row>
    <row r="43" spans="1:13" x14ac:dyDescent="0.4">
      <c r="A43" s="15"/>
      <c r="B43" s="185"/>
      <c r="C43" s="186"/>
      <c r="D43" s="186"/>
      <c r="E43" s="186"/>
      <c r="F43" s="186"/>
      <c r="G43" s="186"/>
      <c r="H43" s="186"/>
      <c r="I43" s="186"/>
      <c r="J43" s="186"/>
      <c r="K43" s="186"/>
      <c r="L43" s="187"/>
      <c r="M43" s="17"/>
    </row>
    <row r="44" spans="1:13" x14ac:dyDescent="0.4">
      <c r="A44" s="15"/>
      <c r="B44" s="185"/>
      <c r="C44" s="186"/>
      <c r="D44" s="186"/>
      <c r="E44" s="186"/>
      <c r="F44" s="186"/>
      <c r="G44" s="186"/>
      <c r="H44" s="186"/>
      <c r="I44" s="186"/>
      <c r="J44" s="186"/>
      <c r="K44" s="186"/>
      <c r="L44" s="187"/>
      <c r="M44" s="17"/>
    </row>
    <row r="45" spans="1:13" x14ac:dyDescent="0.4">
      <c r="A45" s="15"/>
      <c r="B45" s="185"/>
      <c r="C45" s="186"/>
      <c r="D45" s="186"/>
      <c r="E45" s="186"/>
      <c r="F45" s="186"/>
      <c r="G45" s="186"/>
      <c r="H45" s="186"/>
      <c r="I45" s="186"/>
      <c r="J45" s="186"/>
      <c r="K45" s="186"/>
      <c r="L45" s="187"/>
      <c r="M45" s="17"/>
    </row>
    <row r="46" spans="1:13" ht="18" thickBot="1" x14ac:dyDescent="0.45">
      <c r="A46" s="15"/>
      <c r="B46" s="188"/>
      <c r="C46" s="189"/>
      <c r="D46" s="189"/>
      <c r="E46" s="189"/>
      <c r="F46" s="189"/>
      <c r="G46" s="189"/>
      <c r="H46" s="189"/>
      <c r="I46" s="189"/>
      <c r="J46" s="189"/>
      <c r="K46" s="189"/>
      <c r="L46" s="190"/>
      <c r="M46" s="17"/>
    </row>
    <row r="47" spans="1:13" x14ac:dyDescent="0.4">
      <c r="A47" s="15"/>
      <c r="B47" s="15"/>
      <c r="C47" s="15"/>
      <c r="D47" s="15"/>
      <c r="E47" s="16"/>
      <c r="F47" s="16"/>
      <c r="G47" s="16"/>
      <c r="H47" s="16"/>
      <c r="I47" s="16"/>
      <c r="J47" s="16"/>
      <c r="K47" s="17"/>
      <c r="L47" s="17"/>
      <c r="M47" s="17"/>
    </row>
    <row r="48" spans="1:13" ht="27.75" customHeight="1" x14ac:dyDescent="0.4">
      <c r="A48" s="15"/>
      <c r="B48" s="173" t="s">
        <v>82</v>
      </c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"/>
    </row>
    <row r="49" spans="1:13" ht="3.75" customHeight="1" x14ac:dyDescent="0.4">
      <c r="A49" s="15"/>
      <c r="B49" s="16"/>
      <c r="C49" s="16"/>
      <c r="D49" s="16"/>
      <c r="E49" s="16"/>
      <c r="F49" s="16"/>
      <c r="G49" s="16"/>
      <c r="H49" s="16"/>
      <c r="I49" s="16"/>
      <c r="J49" s="16"/>
      <c r="K49" s="17"/>
      <c r="L49" s="17"/>
      <c r="M49" s="17"/>
    </row>
    <row r="50" spans="1:13" ht="12" customHeight="1" thickBot="1" x14ac:dyDescent="0.45">
      <c r="A50" s="15"/>
      <c r="B50" s="16"/>
      <c r="C50" s="16"/>
      <c r="D50" s="16"/>
      <c r="E50" s="16"/>
      <c r="F50" s="16"/>
      <c r="G50" s="16"/>
      <c r="H50" s="16"/>
      <c r="I50" s="16"/>
      <c r="J50" s="16"/>
      <c r="K50" s="17"/>
      <c r="L50" s="17"/>
      <c r="M50" s="17"/>
    </row>
    <row r="51" spans="1:13" ht="12" customHeight="1" x14ac:dyDescent="0.4">
      <c r="A51" s="15"/>
      <c r="B51" s="182"/>
      <c r="C51" s="183"/>
      <c r="D51" s="183"/>
      <c r="E51" s="183"/>
      <c r="F51" s="183"/>
      <c r="G51" s="183"/>
      <c r="H51" s="183"/>
      <c r="I51" s="183"/>
      <c r="J51" s="183"/>
      <c r="K51" s="183"/>
      <c r="L51" s="184"/>
      <c r="M51" s="17"/>
    </row>
    <row r="52" spans="1:13" ht="12" customHeight="1" x14ac:dyDescent="0.4">
      <c r="A52" s="15"/>
      <c r="B52" s="185"/>
      <c r="C52" s="186"/>
      <c r="D52" s="186"/>
      <c r="E52" s="186"/>
      <c r="F52" s="186"/>
      <c r="G52" s="186"/>
      <c r="H52" s="186"/>
      <c r="I52" s="186"/>
      <c r="J52" s="186"/>
      <c r="K52" s="186"/>
      <c r="L52" s="187"/>
      <c r="M52" s="17"/>
    </row>
    <row r="53" spans="1:13" ht="12" customHeight="1" x14ac:dyDescent="0.4">
      <c r="A53" s="15"/>
      <c r="B53" s="185"/>
      <c r="C53" s="186"/>
      <c r="D53" s="186"/>
      <c r="E53" s="186"/>
      <c r="F53" s="186"/>
      <c r="G53" s="186"/>
      <c r="H53" s="186"/>
      <c r="I53" s="186"/>
      <c r="J53" s="186"/>
      <c r="K53" s="186"/>
      <c r="L53" s="187"/>
      <c r="M53" s="17"/>
    </row>
    <row r="54" spans="1:13" x14ac:dyDescent="0.4">
      <c r="A54" s="15"/>
      <c r="B54" s="185"/>
      <c r="C54" s="186"/>
      <c r="D54" s="186"/>
      <c r="E54" s="186"/>
      <c r="F54" s="186"/>
      <c r="G54" s="186"/>
      <c r="H54" s="186"/>
      <c r="I54" s="186"/>
      <c r="J54" s="186"/>
      <c r="K54" s="186"/>
      <c r="L54" s="187"/>
      <c r="M54" s="17"/>
    </row>
    <row r="55" spans="1:13" x14ac:dyDescent="0.4">
      <c r="A55" s="15"/>
      <c r="B55" s="185"/>
      <c r="C55" s="186"/>
      <c r="D55" s="186"/>
      <c r="E55" s="186"/>
      <c r="F55" s="186"/>
      <c r="G55" s="186"/>
      <c r="H55" s="186"/>
      <c r="I55" s="186"/>
      <c r="J55" s="186"/>
      <c r="K55" s="186"/>
      <c r="L55" s="187"/>
      <c r="M55" s="17"/>
    </row>
    <row r="56" spans="1:13" ht="18" thickBot="1" x14ac:dyDescent="0.45">
      <c r="A56" s="15"/>
      <c r="B56" s="188"/>
      <c r="C56" s="189"/>
      <c r="D56" s="189"/>
      <c r="E56" s="189"/>
      <c r="F56" s="189"/>
      <c r="G56" s="189"/>
      <c r="H56" s="189"/>
      <c r="I56" s="189"/>
      <c r="J56" s="189"/>
      <c r="K56" s="189"/>
      <c r="L56" s="190"/>
      <c r="M56" s="17"/>
    </row>
    <row r="57" spans="1:13" x14ac:dyDescent="0.4">
      <c r="A57" s="15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17"/>
    </row>
    <row r="58" spans="1:13" ht="21" customHeight="1" x14ac:dyDescent="0.4">
      <c r="B58" s="173" t="s">
        <v>83</v>
      </c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"/>
    </row>
    <row r="59" spans="1:13" ht="12" customHeight="1" x14ac:dyDescent="0.4">
      <c r="A59" s="15"/>
      <c r="B59" s="22"/>
      <c r="C59" s="22"/>
      <c r="D59" s="20"/>
      <c r="E59" s="17"/>
      <c r="F59" s="13"/>
      <c r="G59" s="13"/>
      <c r="H59" s="13"/>
      <c r="I59" s="13"/>
      <c r="J59" s="13"/>
      <c r="L59" s="13"/>
      <c r="M59" s="17"/>
    </row>
    <row r="60" spans="1:13" ht="14.25" customHeight="1" x14ac:dyDescent="0.4">
      <c r="A60" s="15"/>
      <c r="B60" s="157" t="s">
        <v>34</v>
      </c>
      <c r="C60" s="158"/>
      <c r="D60" s="158"/>
      <c r="E60" s="158"/>
      <c r="F60" s="158"/>
      <c r="G60" s="158"/>
      <c r="H60" s="159"/>
      <c r="I60" s="135" t="s">
        <v>56</v>
      </c>
      <c r="J60" s="131"/>
      <c r="K60" s="108" t="s">
        <v>4</v>
      </c>
      <c r="L60" s="109"/>
      <c r="M60" s="17"/>
    </row>
    <row r="61" spans="1:13" ht="1.35" customHeight="1" x14ac:dyDescent="0.4">
      <c r="A61" s="15"/>
      <c r="B61" s="110"/>
      <c r="C61" s="72"/>
      <c r="D61" s="72"/>
      <c r="E61" s="72"/>
      <c r="F61" s="72"/>
      <c r="G61" s="72"/>
      <c r="H61" s="130"/>
      <c r="I61" s="136"/>
      <c r="J61" s="132"/>
      <c r="K61" s="105"/>
      <c r="L61" s="111"/>
      <c r="M61" s="17"/>
    </row>
    <row r="62" spans="1:13" x14ac:dyDescent="0.4">
      <c r="A62" s="15"/>
      <c r="B62" s="154" t="s">
        <v>35</v>
      </c>
      <c r="C62" s="155"/>
      <c r="D62" s="155"/>
      <c r="E62" s="155"/>
      <c r="F62" s="155"/>
      <c r="G62" s="155"/>
      <c r="H62" s="156"/>
      <c r="I62" s="135" t="s">
        <v>56</v>
      </c>
      <c r="J62" s="133"/>
      <c r="K62" s="105" t="s">
        <v>4</v>
      </c>
      <c r="L62" s="112"/>
      <c r="M62" s="17"/>
    </row>
    <row r="63" spans="1:13" ht="1.35" customHeight="1" x14ac:dyDescent="0.4">
      <c r="A63" s="15"/>
      <c r="B63" s="110"/>
      <c r="C63" s="72"/>
      <c r="D63" s="72"/>
      <c r="E63" s="72"/>
      <c r="F63" s="72"/>
      <c r="G63" s="72"/>
      <c r="H63" s="130"/>
      <c r="I63" s="136"/>
      <c r="J63" s="132"/>
      <c r="K63" s="105"/>
      <c r="L63" s="111"/>
      <c r="M63" s="17"/>
    </row>
    <row r="64" spans="1:13" x14ac:dyDescent="0.4">
      <c r="A64" s="15"/>
      <c r="B64" s="154" t="s">
        <v>9</v>
      </c>
      <c r="C64" s="155"/>
      <c r="D64" s="155"/>
      <c r="E64" s="155"/>
      <c r="F64" s="155"/>
      <c r="G64" s="155"/>
      <c r="H64" s="156"/>
      <c r="I64" s="135" t="s">
        <v>56</v>
      </c>
      <c r="J64" s="133"/>
      <c r="K64" s="105" t="s">
        <v>4</v>
      </c>
      <c r="L64" s="112"/>
      <c r="M64" s="17"/>
    </row>
    <row r="65" spans="1:13" ht="1.35" customHeight="1" x14ac:dyDescent="0.4">
      <c r="A65" s="15"/>
      <c r="B65" s="110"/>
      <c r="C65" s="72"/>
      <c r="D65" s="72"/>
      <c r="E65" s="72"/>
      <c r="F65" s="72"/>
      <c r="G65" s="72"/>
      <c r="H65" s="130"/>
      <c r="I65" s="136"/>
      <c r="J65" s="132"/>
      <c r="K65" s="105"/>
      <c r="L65" s="111"/>
      <c r="M65" s="17"/>
    </row>
    <row r="66" spans="1:13" x14ac:dyDescent="0.4">
      <c r="A66" s="15"/>
      <c r="B66" s="154" t="s">
        <v>7</v>
      </c>
      <c r="C66" s="155"/>
      <c r="D66" s="155"/>
      <c r="E66" s="155"/>
      <c r="F66" s="155"/>
      <c r="G66" s="155"/>
      <c r="H66" s="156"/>
      <c r="I66" s="135" t="s">
        <v>56</v>
      </c>
      <c r="J66" s="133"/>
      <c r="K66" s="105" t="s">
        <v>4</v>
      </c>
      <c r="L66" s="112"/>
      <c r="M66" s="17"/>
    </row>
    <row r="67" spans="1:13" ht="1.35" customHeight="1" x14ac:dyDescent="0.4">
      <c r="A67" s="15"/>
      <c r="B67" s="110"/>
      <c r="C67" s="72"/>
      <c r="D67" s="72"/>
      <c r="E67" s="72"/>
      <c r="F67" s="72"/>
      <c r="G67" s="72"/>
      <c r="H67" s="130"/>
      <c r="I67" s="136"/>
      <c r="J67" s="132"/>
      <c r="K67" s="105"/>
      <c r="L67" s="111"/>
      <c r="M67" s="17"/>
    </row>
    <row r="68" spans="1:13" x14ac:dyDescent="0.4">
      <c r="A68" s="15"/>
      <c r="B68" s="174" t="s">
        <v>168</v>
      </c>
      <c r="C68" s="175"/>
      <c r="D68" s="175"/>
      <c r="E68" s="175"/>
      <c r="F68" s="175"/>
      <c r="G68" s="175"/>
      <c r="H68" s="176"/>
      <c r="I68" s="135" t="s">
        <v>56</v>
      </c>
      <c r="J68" s="134"/>
      <c r="K68" s="113" t="s">
        <v>4</v>
      </c>
      <c r="L68" s="114"/>
      <c r="M68" s="17"/>
    </row>
    <row r="69" spans="1:13" x14ac:dyDescent="0.4">
      <c r="A69" s="27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17"/>
    </row>
    <row r="70" spans="1:13" ht="18" thickBot="1" x14ac:dyDescent="0.45">
      <c r="A70" s="27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17"/>
    </row>
    <row r="71" spans="1:13" ht="17.25" customHeight="1" thickBot="1" x14ac:dyDescent="0.45">
      <c r="A71" s="15"/>
      <c r="B71" s="231" t="s">
        <v>84</v>
      </c>
      <c r="C71" s="232"/>
      <c r="D71" s="232"/>
      <c r="E71" s="232"/>
      <c r="F71" s="232"/>
      <c r="G71" s="232"/>
      <c r="H71" s="232"/>
      <c r="I71" s="232"/>
      <c r="J71" s="232"/>
      <c r="K71" s="232"/>
      <c r="L71" s="233"/>
      <c r="M71" s="17"/>
    </row>
    <row r="72" spans="1:13" ht="9.75" customHeight="1" thickBot="1" x14ac:dyDescent="0.45">
      <c r="A72" s="15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7"/>
    </row>
    <row r="73" spans="1:13" ht="36.75" customHeight="1" thickBot="1" x14ac:dyDescent="0.45">
      <c r="A73" s="15"/>
      <c r="B73" s="211" t="s">
        <v>80</v>
      </c>
      <c r="C73" s="212"/>
      <c r="D73" s="212"/>
      <c r="E73" s="212"/>
      <c r="F73" s="212"/>
      <c r="G73" s="212"/>
      <c r="H73" s="212"/>
      <c r="I73" s="212"/>
      <c r="J73" s="80" t="s">
        <v>56</v>
      </c>
      <c r="K73" s="80" t="s">
        <v>4</v>
      </c>
      <c r="L73" s="81" t="s">
        <v>57</v>
      </c>
      <c r="M73" s="17"/>
    </row>
    <row r="74" spans="1:13" ht="21.75" customHeight="1" thickBot="1" x14ac:dyDescent="0.45">
      <c r="A74" s="15"/>
      <c r="B74" s="177" t="s">
        <v>172</v>
      </c>
      <c r="C74" s="178"/>
      <c r="D74" s="178"/>
      <c r="E74" s="178"/>
      <c r="F74" s="178"/>
      <c r="G74" s="178"/>
      <c r="H74" s="178"/>
      <c r="I74" s="178"/>
      <c r="J74" s="78"/>
      <c r="K74" s="78"/>
      <c r="L74" s="79"/>
      <c r="M74" s="17"/>
    </row>
    <row r="75" spans="1:13" ht="9" customHeight="1" thickBot="1" x14ac:dyDescent="0.4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7"/>
      <c r="L75" s="17"/>
      <c r="M75" s="17"/>
    </row>
    <row r="76" spans="1:13" ht="29.25" customHeight="1" thickBot="1" x14ac:dyDescent="0.45">
      <c r="A76" s="15"/>
      <c r="B76" s="217" t="s">
        <v>85</v>
      </c>
      <c r="C76" s="218"/>
      <c r="D76" s="218"/>
      <c r="E76" s="218"/>
      <c r="F76" s="218"/>
      <c r="G76" s="218"/>
      <c r="H76" s="218"/>
      <c r="I76" s="218"/>
      <c r="J76" s="219"/>
      <c r="K76" s="75" t="s">
        <v>56</v>
      </c>
      <c r="L76" s="77" t="s">
        <v>4</v>
      </c>
      <c r="M76" s="17"/>
    </row>
    <row r="77" spans="1:13" ht="17.25" customHeight="1" x14ac:dyDescent="0.4">
      <c r="A77" s="15"/>
      <c r="B77" s="179" t="s">
        <v>106</v>
      </c>
      <c r="C77" s="180"/>
      <c r="D77" s="180"/>
      <c r="E77" s="180"/>
      <c r="F77" s="180"/>
      <c r="G77" s="180"/>
      <c r="H77" s="180"/>
      <c r="I77" s="180"/>
      <c r="J77" s="181"/>
      <c r="K77" s="36"/>
      <c r="L77" s="36"/>
      <c r="M77" s="21"/>
    </row>
    <row r="78" spans="1:13" ht="17.25" customHeight="1" x14ac:dyDescent="0.4">
      <c r="A78" s="15"/>
      <c r="B78" s="151" t="s">
        <v>107</v>
      </c>
      <c r="C78" s="152"/>
      <c r="D78" s="152"/>
      <c r="E78" s="152"/>
      <c r="F78" s="152"/>
      <c r="G78" s="152"/>
      <c r="H78" s="152"/>
      <c r="I78" s="152"/>
      <c r="J78" s="153"/>
      <c r="K78" s="35"/>
      <c r="L78" s="35"/>
      <c r="M78" s="21"/>
    </row>
    <row r="79" spans="1:13" ht="17.25" customHeight="1" x14ac:dyDescent="0.4">
      <c r="A79" s="15"/>
      <c r="B79" s="151" t="s">
        <v>108</v>
      </c>
      <c r="C79" s="152"/>
      <c r="D79" s="152"/>
      <c r="E79" s="152"/>
      <c r="F79" s="152"/>
      <c r="G79" s="152"/>
      <c r="H79" s="152"/>
      <c r="I79" s="152"/>
      <c r="J79" s="153"/>
      <c r="K79" s="35"/>
      <c r="L79" s="35"/>
      <c r="M79" s="21"/>
    </row>
    <row r="80" spans="1:13" ht="17.25" customHeight="1" x14ac:dyDescent="0.4">
      <c r="A80" s="15"/>
      <c r="B80" s="151" t="s">
        <v>227</v>
      </c>
      <c r="C80" s="152"/>
      <c r="D80" s="152"/>
      <c r="E80" s="152"/>
      <c r="F80" s="152"/>
      <c r="G80" s="152"/>
      <c r="H80" s="152"/>
      <c r="I80" s="152"/>
      <c r="J80" s="153"/>
      <c r="K80" s="35"/>
      <c r="L80" s="35"/>
      <c r="M80" s="21"/>
    </row>
    <row r="81" spans="1:13" ht="17.25" customHeight="1" x14ac:dyDescent="0.4">
      <c r="A81" s="15"/>
      <c r="B81" s="151" t="s">
        <v>109</v>
      </c>
      <c r="C81" s="152"/>
      <c r="D81" s="152"/>
      <c r="E81" s="152"/>
      <c r="F81" s="152"/>
      <c r="G81" s="152"/>
      <c r="H81" s="152"/>
      <c r="I81" s="152"/>
      <c r="J81" s="153"/>
      <c r="K81" s="35"/>
      <c r="L81" s="35"/>
      <c r="M81" s="21"/>
    </row>
    <row r="82" spans="1:13" ht="17.25" customHeight="1" x14ac:dyDescent="0.4">
      <c r="A82" s="15"/>
      <c r="B82" s="234" t="s">
        <v>110</v>
      </c>
      <c r="C82" s="235"/>
      <c r="D82" s="235"/>
      <c r="E82" s="235"/>
      <c r="F82" s="235"/>
      <c r="G82" s="235"/>
      <c r="H82" s="235"/>
      <c r="I82" s="235"/>
      <c r="J82" s="236"/>
      <c r="K82" s="35"/>
      <c r="L82" s="35"/>
      <c r="M82" s="21"/>
    </row>
    <row r="83" spans="1:13" ht="17.25" customHeight="1" x14ac:dyDescent="0.4">
      <c r="A83" s="15"/>
      <c r="B83" s="151" t="s">
        <v>111</v>
      </c>
      <c r="C83" s="152"/>
      <c r="D83" s="152"/>
      <c r="E83" s="152"/>
      <c r="F83" s="152"/>
      <c r="G83" s="152"/>
      <c r="H83" s="152"/>
      <c r="I83" s="152"/>
      <c r="J83" s="153"/>
      <c r="K83" s="35"/>
      <c r="L83" s="35"/>
      <c r="M83" s="21"/>
    </row>
    <row r="84" spans="1:13" ht="17.25" customHeight="1" x14ac:dyDescent="0.4">
      <c r="A84" s="15"/>
      <c r="B84" s="151" t="s">
        <v>112</v>
      </c>
      <c r="C84" s="152"/>
      <c r="D84" s="152"/>
      <c r="E84" s="152"/>
      <c r="F84" s="152"/>
      <c r="G84" s="152"/>
      <c r="H84" s="152"/>
      <c r="I84" s="152"/>
      <c r="J84" s="153"/>
      <c r="K84" s="35"/>
      <c r="L84" s="35"/>
      <c r="M84" s="21"/>
    </row>
    <row r="85" spans="1:13" ht="17.25" customHeight="1" x14ac:dyDescent="0.4">
      <c r="A85" s="15"/>
      <c r="B85" s="151" t="s">
        <v>113</v>
      </c>
      <c r="C85" s="152"/>
      <c r="D85" s="152"/>
      <c r="E85" s="152"/>
      <c r="F85" s="152"/>
      <c r="G85" s="152"/>
      <c r="H85" s="152"/>
      <c r="I85" s="152"/>
      <c r="J85" s="153"/>
      <c r="K85" s="35"/>
      <c r="L85" s="35"/>
      <c r="M85" s="21"/>
    </row>
    <row r="86" spans="1:13" ht="17.25" customHeight="1" x14ac:dyDescent="0.4">
      <c r="A86" s="15"/>
      <c r="B86" s="151" t="s">
        <v>114</v>
      </c>
      <c r="C86" s="152"/>
      <c r="D86" s="152"/>
      <c r="E86" s="152"/>
      <c r="F86" s="152"/>
      <c r="G86" s="152"/>
      <c r="H86" s="152"/>
      <c r="I86" s="152"/>
      <c r="J86" s="153"/>
      <c r="K86" s="35"/>
      <c r="L86" s="35"/>
      <c r="M86" s="21"/>
    </row>
    <row r="87" spans="1:13" ht="17.25" customHeight="1" x14ac:dyDescent="0.4">
      <c r="A87" s="15"/>
      <c r="B87" s="151" t="s">
        <v>115</v>
      </c>
      <c r="C87" s="152"/>
      <c r="D87" s="152"/>
      <c r="E87" s="152"/>
      <c r="F87" s="152"/>
      <c r="G87" s="152"/>
      <c r="H87" s="152"/>
      <c r="I87" s="152"/>
      <c r="J87" s="153"/>
      <c r="K87" s="35"/>
      <c r="L87" s="35"/>
      <c r="M87" s="21"/>
    </row>
    <row r="88" spans="1:13" ht="17.25" customHeight="1" x14ac:dyDescent="0.4">
      <c r="A88" s="15"/>
      <c r="B88" s="151" t="s">
        <v>116</v>
      </c>
      <c r="C88" s="152"/>
      <c r="D88" s="152"/>
      <c r="E88" s="152"/>
      <c r="F88" s="152"/>
      <c r="G88" s="152"/>
      <c r="H88" s="152"/>
      <c r="I88" s="152"/>
      <c r="J88" s="153"/>
      <c r="K88" s="35"/>
      <c r="L88" s="35"/>
      <c r="M88" s="21"/>
    </row>
    <row r="89" spans="1:13" ht="17.25" customHeight="1" x14ac:dyDescent="0.4">
      <c r="A89" s="15"/>
      <c r="B89" s="151" t="s">
        <v>117</v>
      </c>
      <c r="C89" s="152"/>
      <c r="D89" s="152"/>
      <c r="E89" s="152"/>
      <c r="F89" s="152"/>
      <c r="G89" s="152"/>
      <c r="H89" s="152"/>
      <c r="I89" s="152"/>
      <c r="J89" s="153"/>
      <c r="K89" s="35"/>
      <c r="L89" s="35"/>
      <c r="M89" s="21"/>
    </row>
    <row r="90" spans="1:13" ht="17.25" customHeight="1" x14ac:dyDescent="0.4">
      <c r="A90" s="15"/>
      <c r="B90" s="151" t="s">
        <v>118</v>
      </c>
      <c r="C90" s="152"/>
      <c r="D90" s="152"/>
      <c r="E90" s="152"/>
      <c r="F90" s="152"/>
      <c r="G90" s="152"/>
      <c r="H90" s="152"/>
      <c r="I90" s="152"/>
      <c r="J90" s="153"/>
      <c r="K90" s="35"/>
      <c r="L90" s="35"/>
      <c r="M90" s="21"/>
    </row>
    <row r="91" spans="1:13" ht="17.25" customHeight="1" x14ac:dyDescent="0.4">
      <c r="A91" s="15"/>
      <c r="B91" s="146" t="s">
        <v>119</v>
      </c>
      <c r="C91" s="138"/>
      <c r="D91" s="138"/>
      <c r="E91" s="138"/>
      <c r="F91" s="138"/>
      <c r="G91" s="138"/>
      <c r="H91" s="138"/>
      <c r="I91" s="138"/>
      <c r="J91" s="147"/>
      <c r="K91" s="35"/>
      <c r="L91" s="35"/>
      <c r="M91" s="21"/>
    </row>
    <row r="92" spans="1:13" ht="12" customHeight="1" x14ac:dyDescent="0.4">
      <c r="A92" s="15"/>
      <c r="B92" s="146" t="s">
        <v>120</v>
      </c>
      <c r="C92" s="138"/>
      <c r="D92" s="138"/>
      <c r="E92" s="138"/>
      <c r="F92" s="138"/>
      <c r="G92" s="138"/>
      <c r="H92" s="138"/>
      <c r="I92" s="138"/>
      <c r="J92" s="147"/>
      <c r="K92" s="226" t="s">
        <v>36</v>
      </c>
      <c r="L92" s="227"/>
      <c r="M92" s="21"/>
    </row>
    <row r="93" spans="1:13" ht="11.25" customHeight="1" x14ac:dyDescent="0.4">
      <c r="A93" s="15"/>
      <c r="B93" s="146"/>
      <c r="C93" s="138"/>
      <c r="D93" s="138"/>
      <c r="E93" s="138"/>
      <c r="F93" s="138"/>
      <c r="G93" s="138"/>
      <c r="H93" s="138"/>
      <c r="I93" s="138"/>
      <c r="J93" s="147"/>
      <c r="K93" s="73" t="s">
        <v>173</v>
      </c>
      <c r="L93" s="37" t="s">
        <v>45</v>
      </c>
      <c r="M93" s="21"/>
    </row>
    <row r="94" spans="1:13" ht="15" customHeight="1" x14ac:dyDescent="0.4">
      <c r="A94" s="15"/>
      <c r="B94" s="146"/>
      <c r="C94" s="138"/>
      <c r="D94" s="138"/>
      <c r="E94" s="138"/>
      <c r="F94" s="138"/>
      <c r="G94" s="138"/>
      <c r="H94" s="138"/>
      <c r="I94" s="138"/>
      <c r="J94" s="147"/>
      <c r="K94" s="35"/>
      <c r="L94" s="35"/>
      <c r="M94" s="20"/>
    </row>
    <row r="95" spans="1:13" ht="13.5" customHeight="1" x14ac:dyDescent="0.4">
      <c r="A95" s="15"/>
      <c r="B95" s="146" t="s">
        <v>174</v>
      </c>
      <c r="C95" s="138"/>
      <c r="D95" s="138"/>
      <c r="E95" s="138"/>
      <c r="F95" s="138" t="s">
        <v>121</v>
      </c>
      <c r="G95" s="138"/>
      <c r="H95" s="160" t="s">
        <v>55</v>
      </c>
      <c r="I95" s="161"/>
      <c r="J95" s="162"/>
      <c r="K95" s="74" t="s">
        <v>46</v>
      </c>
      <c r="L95" s="35"/>
      <c r="M95" s="21"/>
    </row>
    <row r="96" spans="1:13" ht="13.5" customHeight="1" x14ac:dyDescent="0.4">
      <c r="A96" s="15"/>
      <c r="B96" s="146"/>
      <c r="C96" s="138"/>
      <c r="D96" s="138"/>
      <c r="E96" s="138"/>
      <c r="F96" s="138" t="s">
        <v>122</v>
      </c>
      <c r="G96" s="138"/>
      <c r="H96" s="163"/>
      <c r="I96" s="164"/>
      <c r="J96" s="165"/>
      <c r="K96" s="74" t="s">
        <v>47</v>
      </c>
      <c r="L96" s="35"/>
      <c r="M96" s="21"/>
    </row>
    <row r="97" spans="1:13" ht="13.5" customHeight="1" x14ac:dyDescent="0.4">
      <c r="A97" s="15"/>
      <c r="B97" s="207"/>
      <c r="C97" s="208"/>
      <c r="D97" s="208"/>
      <c r="E97" s="208"/>
      <c r="F97" s="208" t="s">
        <v>123</v>
      </c>
      <c r="G97" s="208"/>
      <c r="H97" s="166"/>
      <c r="I97" s="167"/>
      <c r="J97" s="168"/>
      <c r="K97" s="28" t="s">
        <v>48</v>
      </c>
      <c r="L97" s="76"/>
      <c r="M97" s="20"/>
    </row>
    <row r="98" spans="1:13" ht="11.25" customHeight="1" x14ac:dyDescent="0.4">
      <c r="A98" s="15"/>
      <c r="B98" s="169"/>
      <c r="C98" s="138"/>
      <c r="D98" s="138"/>
      <c r="E98" s="138"/>
      <c r="F98" s="138"/>
      <c r="G98" s="138"/>
      <c r="H98" s="138"/>
      <c r="I98" s="138"/>
      <c r="J98" s="147"/>
      <c r="K98" s="97" t="s">
        <v>44</v>
      </c>
      <c r="L98" s="98" t="s">
        <v>147</v>
      </c>
      <c r="M98" s="20"/>
    </row>
    <row r="99" spans="1:13" ht="28.5" customHeight="1" thickBot="1" x14ac:dyDescent="0.45">
      <c r="A99" s="15"/>
      <c r="B99" s="170"/>
      <c r="C99" s="171"/>
      <c r="D99" s="171"/>
      <c r="E99" s="171"/>
      <c r="F99" s="171"/>
      <c r="G99" s="171"/>
      <c r="H99" s="171"/>
      <c r="I99" s="171"/>
      <c r="J99" s="172"/>
      <c r="K99" s="99"/>
      <c r="L99" s="100"/>
      <c r="M99" s="21"/>
    </row>
    <row r="100" spans="1:13" ht="13.5" customHeight="1" thickBot="1" x14ac:dyDescent="0.45">
      <c r="A100" s="15"/>
      <c r="B100" s="25"/>
      <c r="C100" s="25"/>
      <c r="D100" s="25"/>
      <c r="E100" s="25"/>
      <c r="F100" s="25"/>
      <c r="G100" s="25"/>
      <c r="H100" s="25"/>
      <c r="I100" s="25"/>
      <c r="J100" s="25"/>
      <c r="K100" s="82"/>
      <c r="L100" s="82"/>
      <c r="M100" s="21"/>
    </row>
    <row r="101" spans="1:13" ht="27.75" customHeight="1" thickBot="1" x14ac:dyDescent="0.45">
      <c r="A101" s="15"/>
      <c r="B101" s="217" t="s">
        <v>148</v>
      </c>
      <c r="C101" s="218"/>
      <c r="D101" s="218"/>
      <c r="E101" s="218"/>
      <c r="F101" s="218"/>
      <c r="G101" s="218"/>
      <c r="H101" s="218"/>
      <c r="I101" s="218"/>
      <c r="J101" s="219"/>
      <c r="K101" s="75" t="s">
        <v>56</v>
      </c>
      <c r="L101" s="77" t="s">
        <v>4</v>
      </c>
      <c r="M101" s="21"/>
    </row>
    <row r="102" spans="1:13" ht="18.75" customHeight="1" x14ac:dyDescent="0.4">
      <c r="A102" s="15"/>
      <c r="B102" s="214" t="s">
        <v>149</v>
      </c>
      <c r="C102" s="215"/>
      <c r="D102" s="215"/>
      <c r="E102" s="215"/>
      <c r="F102" s="215"/>
      <c r="G102" s="215"/>
      <c r="H102" s="215"/>
      <c r="I102" s="215"/>
      <c r="J102" s="216"/>
      <c r="K102" s="36"/>
      <c r="L102" s="89"/>
      <c r="M102" s="21"/>
    </row>
    <row r="103" spans="1:13" ht="24" customHeight="1" x14ac:dyDescent="0.4">
      <c r="A103" s="15"/>
      <c r="B103" s="146" t="s">
        <v>196</v>
      </c>
      <c r="C103" s="138"/>
      <c r="D103" s="138"/>
      <c r="E103" s="138"/>
      <c r="F103" s="138"/>
      <c r="G103" s="138"/>
      <c r="H103" s="138"/>
      <c r="I103" s="138"/>
      <c r="J103" s="147"/>
      <c r="K103" s="35"/>
      <c r="L103" s="90"/>
      <c r="M103" s="21"/>
    </row>
    <row r="104" spans="1:13" ht="33.75" customHeight="1" thickBot="1" x14ac:dyDescent="0.45">
      <c r="A104" s="15"/>
      <c r="B104" s="148" t="s">
        <v>8</v>
      </c>
      <c r="C104" s="149"/>
      <c r="D104" s="149"/>
      <c r="E104" s="149"/>
      <c r="F104" s="149"/>
      <c r="G104" s="149"/>
      <c r="H104" s="149"/>
      <c r="I104" s="149"/>
      <c r="J104" s="150"/>
      <c r="K104" s="83"/>
      <c r="L104" s="91"/>
      <c r="M104" s="21"/>
    </row>
    <row r="105" spans="1:13" ht="18" thickBot="1" x14ac:dyDescent="0.45">
      <c r="A105" s="15"/>
      <c r="B105" s="148" t="s">
        <v>189</v>
      </c>
      <c r="C105" s="149"/>
      <c r="D105" s="149"/>
      <c r="E105" s="149"/>
      <c r="F105" s="149"/>
      <c r="G105" s="149"/>
      <c r="H105" s="149"/>
      <c r="I105" s="149"/>
      <c r="J105" s="150"/>
      <c r="K105" s="83"/>
      <c r="L105" s="91"/>
      <c r="M105" s="21"/>
    </row>
    <row r="106" spans="1:13" ht="21" customHeight="1" thickBot="1" x14ac:dyDescent="0.45">
      <c r="A106" s="15"/>
      <c r="B106" s="15"/>
      <c r="C106" s="15"/>
      <c r="D106" s="15"/>
      <c r="E106" s="16"/>
      <c r="F106" s="16"/>
      <c r="G106" s="16"/>
      <c r="H106" s="16"/>
      <c r="I106" s="16"/>
      <c r="J106" s="16"/>
      <c r="K106" s="21"/>
      <c r="L106" s="21"/>
      <c r="M106" s="21"/>
    </row>
    <row r="107" spans="1:13" ht="28.5" customHeight="1" thickBot="1" x14ac:dyDescent="0.45">
      <c r="A107" s="15"/>
      <c r="B107" s="220" t="s">
        <v>86</v>
      </c>
      <c r="C107" s="221"/>
      <c r="D107" s="221"/>
      <c r="E107" s="221"/>
      <c r="F107" s="221"/>
      <c r="G107" s="221"/>
      <c r="H107" s="221"/>
      <c r="I107" s="221"/>
      <c r="J107" s="221"/>
      <c r="K107" s="221"/>
      <c r="L107" s="222"/>
      <c r="M107" s="20"/>
    </row>
    <row r="108" spans="1:13" ht="15" customHeight="1" x14ac:dyDescent="0.4">
      <c r="A108" s="15"/>
      <c r="B108" s="179" t="s">
        <v>87</v>
      </c>
      <c r="C108" s="101" t="s">
        <v>150</v>
      </c>
      <c r="D108" s="101" t="s">
        <v>151</v>
      </c>
      <c r="E108" s="101" t="s">
        <v>152</v>
      </c>
      <c r="F108" s="201" t="s">
        <v>153</v>
      </c>
      <c r="G108" s="203"/>
      <c r="H108" s="203"/>
      <c r="I108" s="203"/>
      <c r="J108" s="203"/>
      <c r="K108" s="203"/>
      <c r="L108" s="204"/>
      <c r="M108" s="20"/>
    </row>
    <row r="109" spans="1:13" ht="15" customHeight="1" x14ac:dyDescent="0.4">
      <c r="A109" s="15"/>
      <c r="B109" s="151"/>
      <c r="C109" s="84"/>
      <c r="D109" s="84"/>
      <c r="E109" s="84"/>
      <c r="F109" s="202"/>
      <c r="G109" s="205"/>
      <c r="H109" s="205"/>
      <c r="I109" s="205"/>
      <c r="J109" s="205"/>
      <c r="K109" s="205"/>
      <c r="L109" s="206"/>
      <c r="M109" s="20"/>
    </row>
    <row r="110" spans="1:13" ht="23.25" customHeight="1" x14ac:dyDescent="0.4">
      <c r="A110" s="15"/>
      <c r="B110" s="85" t="s">
        <v>68</v>
      </c>
      <c r="C110" s="223"/>
      <c r="D110" s="223"/>
      <c r="E110" s="223"/>
      <c r="F110" s="223"/>
      <c r="G110" s="223"/>
      <c r="H110" s="86" t="s">
        <v>68</v>
      </c>
      <c r="I110" s="223"/>
      <c r="J110" s="223"/>
      <c r="K110" s="223"/>
      <c r="L110" s="224"/>
      <c r="M110" s="20"/>
    </row>
    <row r="111" spans="1:13" ht="28.5" customHeight="1" x14ac:dyDescent="0.4">
      <c r="A111" s="15"/>
      <c r="B111" s="85" t="s">
        <v>88</v>
      </c>
      <c r="C111" s="223"/>
      <c r="D111" s="223"/>
      <c r="E111" s="223"/>
      <c r="F111" s="223"/>
      <c r="G111" s="223"/>
      <c r="H111" s="86" t="s">
        <v>88</v>
      </c>
      <c r="I111" s="223"/>
      <c r="J111" s="223"/>
      <c r="K111" s="223"/>
      <c r="L111" s="224"/>
      <c r="M111" s="20"/>
    </row>
    <row r="112" spans="1:13" ht="51.75" customHeight="1" thickBot="1" x14ac:dyDescent="0.45">
      <c r="A112" s="15"/>
      <c r="B112" s="87" t="s">
        <v>89</v>
      </c>
      <c r="C112" s="213"/>
      <c r="D112" s="213"/>
      <c r="E112" s="213"/>
      <c r="F112" s="213"/>
      <c r="G112" s="213"/>
      <c r="H112" s="88" t="s">
        <v>89</v>
      </c>
      <c r="I112" s="213"/>
      <c r="J112" s="213"/>
      <c r="K112" s="213"/>
      <c r="L112" s="225"/>
      <c r="M112" s="21"/>
    </row>
    <row r="113" spans="1:13" ht="25.5" customHeight="1" x14ac:dyDescent="0.4">
      <c r="A113" s="15"/>
      <c r="B113" s="15"/>
      <c r="C113" s="15"/>
      <c r="D113" s="15"/>
      <c r="E113" s="16"/>
      <c r="F113" s="16"/>
      <c r="G113" s="16"/>
      <c r="H113" s="16"/>
      <c r="I113" s="16"/>
      <c r="J113" s="16"/>
      <c r="K113" s="21"/>
      <c r="L113" s="21"/>
      <c r="M113" s="21"/>
    </row>
    <row r="114" spans="1:13" x14ac:dyDescent="0.4"/>
    <row r="115" spans="1:13" x14ac:dyDescent="0.4"/>
    <row r="116" spans="1:13" x14ac:dyDescent="0.4"/>
    <row r="117" spans="1:13" x14ac:dyDescent="0.4"/>
    <row r="118" spans="1:13" x14ac:dyDescent="0.4"/>
    <row r="119" spans="1:13" x14ac:dyDescent="0.4"/>
    <row r="120" spans="1:13" x14ac:dyDescent="0.4"/>
    <row r="121" spans="1:13" x14ac:dyDescent="0.4"/>
    <row r="122" spans="1:13" x14ac:dyDescent="0.4"/>
    <row r="123" spans="1:13" x14ac:dyDescent="0.4"/>
    <row r="124" spans="1:13" x14ac:dyDescent="0.4"/>
    <row r="125" spans="1:13" x14ac:dyDescent="0.4"/>
    <row r="126" spans="1:13" x14ac:dyDescent="0.4"/>
    <row r="127" spans="1:13" x14ac:dyDescent="0.4"/>
    <row r="128" spans="1:13" x14ac:dyDescent="0.4"/>
    <row r="129" x14ac:dyDescent="0.4"/>
    <row r="130" x14ac:dyDescent="0.4"/>
    <row r="131" x14ac:dyDescent="0.4"/>
    <row r="132" x14ac:dyDescent="0.4"/>
    <row r="133" x14ac:dyDescent="0.4"/>
    <row r="134" x14ac:dyDescent="0.4"/>
    <row r="135" x14ac:dyDescent="0.4"/>
    <row r="136" x14ac:dyDescent="0.4"/>
    <row r="137" x14ac:dyDescent="0.4"/>
    <row r="138" x14ac:dyDescent="0.4"/>
    <row r="139" x14ac:dyDescent="0.4"/>
    <row r="140" x14ac:dyDescent="0.4"/>
    <row r="141" x14ac:dyDescent="0.4"/>
    <row r="142" x14ac:dyDescent="0.4"/>
    <row r="143" x14ac:dyDescent="0.4"/>
    <row r="144" x14ac:dyDescent="0.4"/>
    <row r="145" x14ac:dyDescent="0.4"/>
    <row r="146" x14ac:dyDescent="0.4"/>
    <row r="147" x14ac:dyDescent="0.4"/>
    <row r="148" x14ac:dyDescent="0.4"/>
    <row r="149" x14ac:dyDescent="0.4"/>
    <row r="150" x14ac:dyDescent="0.4"/>
    <row r="151" x14ac:dyDescent="0.4"/>
    <row r="152" x14ac:dyDescent="0.4"/>
    <row r="153" x14ac:dyDescent="0.4"/>
    <row r="154" x14ac:dyDescent="0.4"/>
    <row r="155" x14ac:dyDescent="0.4"/>
    <row r="156" x14ac:dyDescent="0.4"/>
    <row r="157" x14ac:dyDescent="0.4"/>
    <row r="158" x14ac:dyDescent="0.4"/>
    <row r="159" x14ac:dyDescent="0.4"/>
    <row r="160" x14ac:dyDescent="0.4"/>
    <row r="161" x14ac:dyDescent="0.4"/>
    <row r="162" x14ac:dyDescent="0.4"/>
    <row r="163" x14ac:dyDescent="0.4"/>
    <row r="164" x14ac:dyDescent="0.4"/>
    <row r="165" x14ac:dyDescent="0.4"/>
    <row r="166" x14ac:dyDescent="0.4"/>
    <row r="167" x14ac:dyDescent="0.4"/>
    <row r="168" x14ac:dyDescent="0.4"/>
    <row r="169" x14ac:dyDescent="0.4"/>
    <row r="170" x14ac:dyDescent="0.4"/>
    <row r="171" x14ac:dyDescent="0.4"/>
    <row r="172" x14ac:dyDescent="0.4"/>
    <row r="173" x14ac:dyDescent="0.4"/>
    <row r="174" x14ac:dyDescent="0.4"/>
    <row r="175" x14ac:dyDescent="0.4"/>
    <row r="176" x14ac:dyDescent="0.4"/>
    <row r="177" x14ac:dyDescent="0.4"/>
    <row r="178" x14ac:dyDescent="0.4"/>
    <row r="179" x14ac:dyDescent="0.4"/>
    <row r="180" x14ac:dyDescent="0.4"/>
    <row r="181" x14ac:dyDescent="0.4"/>
    <row r="182" x14ac:dyDescent="0.4"/>
    <row r="183" x14ac:dyDescent="0.4"/>
    <row r="184" x14ac:dyDescent="0.4"/>
    <row r="185" x14ac:dyDescent="0.4"/>
    <row r="186" x14ac:dyDescent="0.4"/>
    <row r="187" x14ac:dyDescent="0.4"/>
    <row r="188" x14ac:dyDescent="0.4"/>
    <row r="189" x14ac:dyDescent="0.4"/>
    <row r="190" x14ac:dyDescent="0.4"/>
    <row r="191" x14ac:dyDescent="0.4"/>
    <row r="192" x14ac:dyDescent="0.4"/>
    <row r="193" x14ac:dyDescent="0.4"/>
    <row r="194" x14ac:dyDescent="0.4"/>
    <row r="195" x14ac:dyDescent="0.4"/>
    <row r="196" x14ac:dyDescent="0.4"/>
    <row r="197" x14ac:dyDescent="0.4"/>
    <row r="198" x14ac:dyDescent="0.4"/>
    <row r="199" x14ac:dyDescent="0.4"/>
    <row r="200" x14ac:dyDescent="0.4"/>
    <row r="201" x14ac:dyDescent="0.4"/>
    <row r="202" x14ac:dyDescent="0.4"/>
    <row r="203" x14ac:dyDescent="0.4"/>
    <row r="204" x14ac:dyDescent="0.4"/>
    <row r="205" x14ac:dyDescent="0.4"/>
    <row r="206" x14ac:dyDescent="0.4"/>
    <row r="207" x14ac:dyDescent="0.4"/>
    <row r="208" x14ac:dyDescent="0.4"/>
    <row r="209" x14ac:dyDescent="0.4"/>
    <row r="210" x14ac:dyDescent="0.4"/>
    <row r="211" x14ac:dyDescent="0.4"/>
    <row r="212" x14ac:dyDescent="0.4"/>
    <row r="213" x14ac:dyDescent="0.4"/>
    <row r="214" x14ac:dyDescent="0.4"/>
    <row r="215" x14ac:dyDescent="0.4"/>
    <row r="216" x14ac:dyDescent="0.4"/>
    <row r="217" x14ac:dyDescent="0.4"/>
    <row r="218" x14ac:dyDescent="0.4"/>
    <row r="219" x14ac:dyDescent="0.4"/>
    <row r="220" x14ac:dyDescent="0.4"/>
    <row r="221" x14ac:dyDescent="0.4"/>
    <row r="222" x14ac:dyDescent="0.4"/>
    <row r="223" x14ac:dyDescent="0.4"/>
    <row r="224" x14ac:dyDescent="0.4"/>
    <row r="225" x14ac:dyDescent="0.4"/>
    <row r="226" x14ac:dyDescent="0.4"/>
    <row r="227" x14ac:dyDescent="0.4"/>
    <row r="228" x14ac:dyDescent="0.4"/>
    <row r="229" x14ac:dyDescent="0.4"/>
    <row r="230" x14ac:dyDescent="0.4"/>
    <row r="231" x14ac:dyDescent="0.4"/>
    <row r="232" x14ac:dyDescent="0.4"/>
    <row r="233" x14ac:dyDescent="0.4"/>
    <row r="234" x14ac:dyDescent="0.4"/>
    <row r="235" x14ac:dyDescent="0.4"/>
    <row r="236" x14ac:dyDescent="0.4"/>
    <row r="237" x14ac:dyDescent="0.4"/>
    <row r="238" x14ac:dyDescent="0.4"/>
    <row r="239" x14ac:dyDescent="0.4"/>
    <row r="240" x14ac:dyDescent="0.4"/>
    <row r="241" x14ac:dyDescent="0.4"/>
    <row r="242" x14ac:dyDescent="0.4"/>
    <row r="243" x14ac:dyDescent="0.4"/>
    <row r="244" x14ac:dyDescent="0.4"/>
    <row r="245" x14ac:dyDescent="0.4"/>
    <row r="246" x14ac:dyDescent="0.4"/>
    <row r="247" x14ac:dyDescent="0.4"/>
    <row r="248" x14ac:dyDescent="0.4"/>
    <row r="249" x14ac:dyDescent="0.4"/>
    <row r="250" x14ac:dyDescent="0.4"/>
    <row r="251" x14ac:dyDescent="0.4"/>
    <row r="252" x14ac:dyDescent="0.4"/>
    <row r="253" x14ac:dyDescent="0.4"/>
    <row r="254" x14ac:dyDescent="0.4"/>
    <row r="255" x14ac:dyDescent="0.4"/>
    <row r="256" x14ac:dyDescent="0.4"/>
    <row r="257" spans="1:13" x14ac:dyDescent="0.4"/>
    <row r="258" spans="1:13" x14ac:dyDescent="0.4"/>
    <row r="259" spans="1:13" x14ac:dyDescent="0.4"/>
    <row r="260" spans="1:13" x14ac:dyDescent="0.4"/>
    <row r="261" spans="1:13" x14ac:dyDescent="0.4"/>
    <row r="262" spans="1:13" x14ac:dyDescent="0.4"/>
    <row r="263" spans="1:13" x14ac:dyDescent="0.4"/>
    <row r="264" spans="1:13" x14ac:dyDescent="0.4"/>
    <row r="265" spans="1:13" x14ac:dyDescent="0.4"/>
    <row r="266" spans="1:13" x14ac:dyDescent="0.4"/>
    <row r="267" spans="1:13" x14ac:dyDescent="0.4"/>
    <row r="268" spans="1:13" x14ac:dyDescent="0.4"/>
    <row r="269" spans="1:13" x14ac:dyDescent="0.4"/>
    <row r="270" spans="1:13" ht="12.75" customHeight="1" x14ac:dyDescent="0.4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21"/>
      <c r="L270" s="20"/>
      <c r="M270" s="20"/>
    </row>
    <row r="271" spans="1:13" ht="6.75" customHeight="1" x14ac:dyDescent="0.4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20"/>
    </row>
    <row r="272" spans="1:13" ht="12.75" hidden="1" customHeight="1" x14ac:dyDescent="0.4">
      <c r="A272" s="59"/>
      <c r="B272" s="19"/>
      <c r="C272" s="19"/>
      <c r="D272" s="19"/>
      <c r="E272" s="13"/>
      <c r="F272" s="13"/>
      <c r="G272" s="13"/>
      <c r="H272" s="13"/>
      <c r="I272" s="13"/>
      <c r="J272" s="13"/>
      <c r="L272" s="30"/>
      <c r="M272" s="20"/>
    </row>
    <row r="273" spans="1:13" ht="12.75" hidden="1" customHeight="1" x14ac:dyDescent="0.4">
      <c r="A273" s="59"/>
      <c r="B273" s="19"/>
      <c r="C273" s="19"/>
      <c r="D273" s="19"/>
      <c r="E273" s="13"/>
      <c r="F273" s="13"/>
      <c r="G273" s="13"/>
      <c r="H273" s="13"/>
      <c r="I273" s="13"/>
      <c r="J273" s="13"/>
      <c r="L273" s="30"/>
      <c r="M273" s="20"/>
    </row>
    <row r="274" spans="1:13" ht="12.75" hidden="1" customHeight="1" x14ac:dyDescent="0.4">
      <c r="A274" s="59"/>
      <c r="B274" s="19"/>
      <c r="C274" s="19"/>
      <c r="D274" s="19"/>
      <c r="E274" s="13"/>
      <c r="F274" s="13"/>
      <c r="G274" s="13"/>
      <c r="H274" s="13"/>
      <c r="I274" s="13"/>
      <c r="J274" s="13"/>
      <c r="L274" s="30"/>
      <c r="M274" s="20"/>
    </row>
    <row r="275" spans="1:13" ht="12.75" hidden="1" customHeight="1" x14ac:dyDescent="0.4">
      <c r="A275" s="59"/>
      <c r="B275" s="19"/>
      <c r="C275" s="19"/>
      <c r="D275" s="19"/>
      <c r="E275" s="13"/>
      <c r="F275" s="13"/>
      <c r="G275" s="13"/>
      <c r="H275" s="13"/>
      <c r="I275" s="13"/>
      <c r="J275" s="13"/>
      <c r="L275" s="30"/>
      <c r="M275" s="20"/>
    </row>
    <row r="276" spans="1:13" ht="12.75" hidden="1" customHeight="1" x14ac:dyDescent="0.4">
      <c r="A276" s="59"/>
      <c r="B276" s="19"/>
      <c r="C276" s="19"/>
      <c r="D276" s="19"/>
      <c r="E276" s="13"/>
      <c r="F276" s="13"/>
      <c r="G276" s="13"/>
      <c r="H276" s="13"/>
      <c r="I276" s="13"/>
      <c r="J276" s="13"/>
      <c r="L276" s="30"/>
      <c r="M276" s="20"/>
    </row>
    <row r="277" spans="1:13" ht="12.75" hidden="1" customHeight="1" x14ac:dyDescent="0.4">
      <c r="A277" s="59"/>
      <c r="B277" s="19"/>
      <c r="C277" s="19"/>
      <c r="D277" s="19"/>
      <c r="E277" s="13"/>
      <c r="F277" s="13"/>
      <c r="G277" s="13"/>
      <c r="H277" s="13"/>
      <c r="I277" s="13"/>
      <c r="J277" s="13"/>
      <c r="L277" s="30"/>
      <c r="M277" s="20"/>
    </row>
    <row r="278" spans="1:13" ht="12.75" hidden="1" customHeight="1" x14ac:dyDescent="0.4">
      <c r="A278" s="59"/>
      <c r="B278" s="19"/>
      <c r="C278" s="19"/>
      <c r="D278" s="19"/>
      <c r="E278" s="13"/>
      <c r="F278" s="13"/>
      <c r="G278" s="13"/>
      <c r="H278" s="13"/>
      <c r="I278" s="13"/>
      <c r="J278" s="13"/>
      <c r="L278" s="30"/>
      <c r="M278" s="20"/>
    </row>
    <row r="279" spans="1:13" ht="12.75" hidden="1" customHeight="1" x14ac:dyDescent="0.4">
      <c r="A279" s="19"/>
      <c r="B279" s="19"/>
      <c r="C279" s="19"/>
      <c r="D279" s="19"/>
      <c r="E279" s="13"/>
      <c r="F279" s="13"/>
      <c r="G279" s="13"/>
      <c r="H279" s="13"/>
      <c r="I279" s="13"/>
      <c r="J279" s="13"/>
      <c r="L279" s="30"/>
      <c r="M279" s="20"/>
    </row>
    <row r="280" spans="1:13" ht="12.75" hidden="1" customHeight="1" x14ac:dyDescent="0.4">
      <c r="A280" s="19"/>
      <c r="B280" s="19"/>
      <c r="C280" s="19"/>
      <c r="D280" s="19"/>
      <c r="E280" s="13"/>
      <c r="F280" s="13"/>
      <c r="G280" s="13"/>
      <c r="H280" s="13"/>
      <c r="I280" s="13"/>
      <c r="J280" s="13"/>
      <c r="L280" s="30"/>
      <c r="M280" s="20"/>
    </row>
    <row r="281" spans="1:13" ht="12.75" hidden="1" customHeight="1" x14ac:dyDescent="0.4">
      <c r="A281" s="19"/>
      <c r="B281" s="19"/>
      <c r="C281" s="19"/>
      <c r="D281" s="19"/>
      <c r="E281" s="13"/>
      <c r="F281" s="13"/>
      <c r="G281" s="13"/>
      <c r="H281" s="13"/>
      <c r="I281" s="13"/>
      <c r="J281" s="13"/>
      <c r="L281" s="30"/>
      <c r="M281" s="20"/>
    </row>
    <row r="282" spans="1:13" ht="12.75" hidden="1" customHeight="1" x14ac:dyDescent="0.4">
      <c r="A282" s="19"/>
      <c r="B282" s="19"/>
      <c r="C282" s="19"/>
      <c r="D282" s="19"/>
      <c r="E282" s="13"/>
      <c r="F282" s="13"/>
      <c r="G282" s="13"/>
      <c r="H282" s="13"/>
      <c r="I282" s="13"/>
      <c r="J282" s="13"/>
      <c r="L282" s="30"/>
      <c r="M282" s="20"/>
    </row>
    <row r="283" spans="1:13" ht="12.75" hidden="1" customHeight="1" x14ac:dyDescent="0.4">
      <c r="A283" s="19"/>
      <c r="B283" s="19"/>
      <c r="C283" s="19"/>
      <c r="D283" s="19"/>
      <c r="E283" s="13"/>
      <c r="F283" s="13"/>
      <c r="G283" s="13"/>
      <c r="H283" s="13"/>
      <c r="I283" s="13"/>
      <c r="J283" s="13"/>
      <c r="L283" s="30"/>
      <c r="M283" s="20"/>
    </row>
    <row r="284" spans="1:13" ht="12.75" hidden="1" customHeight="1" x14ac:dyDescent="0.4">
      <c r="A284" s="19"/>
      <c r="B284" s="19"/>
      <c r="C284" s="19"/>
      <c r="D284" s="19"/>
      <c r="E284" s="13"/>
      <c r="F284" s="13"/>
      <c r="G284" s="13"/>
      <c r="H284" s="13"/>
      <c r="I284" s="13"/>
      <c r="J284" s="13"/>
      <c r="L284" s="30"/>
      <c r="M284" s="20"/>
    </row>
    <row r="285" spans="1:13" hidden="1" x14ac:dyDescent="0.4">
      <c r="A285" s="19"/>
      <c r="B285" s="19"/>
      <c r="C285" s="19"/>
      <c r="D285" s="19"/>
      <c r="E285" s="13"/>
      <c r="F285" s="13"/>
      <c r="G285" s="13"/>
      <c r="H285" s="13"/>
      <c r="I285" s="13"/>
      <c r="J285" s="13"/>
      <c r="L285" s="30"/>
      <c r="M285" s="20"/>
    </row>
    <row r="286" spans="1:13" hidden="1" x14ac:dyDescent="0.4">
      <c r="A286" s="19"/>
      <c r="B286" s="19"/>
      <c r="C286" s="19"/>
      <c r="D286" s="19"/>
      <c r="E286" s="13"/>
      <c r="F286" s="13"/>
      <c r="G286" s="13"/>
      <c r="H286" s="13"/>
      <c r="I286" s="13"/>
      <c r="J286" s="13"/>
      <c r="L286" s="30"/>
      <c r="M286" s="20"/>
    </row>
    <row r="287" spans="1:13" hidden="1" x14ac:dyDescent="0.4">
      <c r="A287" s="19"/>
      <c r="B287" s="19"/>
      <c r="C287" s="19"/>
      <c r="D287" s="19"/>
      <c r="E287" s="13"/>
      <c r="F287" s="13"/>
      <c r="G287" s="13"/>
      <c r="H287" s="13"/>
      <c r="I287" s="13"/>
      <c r="J287" s="13"/>
      <c r="L287" s="30"/>
      <c r="M287" s="20"/>
    </row>
    <row r="288" spans="1:13" hidden="1" x14ac:dyDescent="0.4">
      <c r="A288" s="19"/>
      <c r="B288" s="19"/>
      <c r="C288" s="19"/>
      <c r="D288" s="19"/>
      <c r="E288" s="13"/>
      <c r="F288" s="13"/>
      <c r="G288" s="13"/>
      <c r="H288" s="13"/>
      <c r="I288" s="13"/>
      <c r="J288" s="13"/>
      <c r="L288" s="30"/>
      <c r="M288" s="20"/>
    </row>
    <row r="289" spans="1:13" hidden="1" x14ac:dyDescent="0.4">
      <c r="A289" s="19"/>
      <c r="B289" s="19"/>
      <c r="C289" s="19"/>
      <c r="D289" s="19"/>
      <c r="E289" s="13"/>
      <c r="F289" s="13"/>
      <c r="G289" s="13"/>
      <c r="H289" s="13"/>
      <c r="I289" s="13"/>
      <c r="J289" s="13"/>
      <c r="L289" s="30"/>
      <c r="M289" s="20"/>
    </row>
    <row r="290" spans="1:13" hidden="1" x14ac:dyDescent="0.4">
      <c r="A290" s="19"/>
      <c r="B290" s="19"/>
      <c r="C290" s="19"/>
      <c r="D290" s="19"/>
      <c r="E290" s="13"/>
      <c r="F290" s="13"/>
      <c r="G290" s="13"/>
      <c r="H290" s="13"/>
      <c r="I290" s="13"/>
      <c r="J290" s="13"/>
      <c r="L290" s="30"/>
      <c r="M290" s="20"/>
    </row>
    <row r="291" spans="1:13" hidden="1" x14ac:dyDescent="0.4">
      <c r="A291" s="19"/>
      <c r="B291" s="19"/>
      <c r="C291" s="19"/>
      <c r="D291" s="19"/>
      <c r="E291" s="13"/>
      <c r="F291" s="13"/>
      <c r="G291" s="13"/>
      <c r="H291" s="13"/>
      <c r="I291" s="13"/>
      <c r="J291" s="13"/>
      <c r="L291" s="30"/>
      <c r="M291" s="20"/>
    </row>
    <row r="292" spans="1:13" hidden="1" x14ac:dyDescent="0.4">
      <c r="A292" s="19"/>
      <c r="B292" s="19"/>
      <c r="C292" s="19"/>
      <c r="D292" s="19"/>
      <c r="E292" s="13"/>
      <c r="F292" s="13"/>
      <c r="G292" s="13"/>
      <c r="H292" s="13"/>
      <c r="I292" s="13"/>
      <c r="J292" s="13"/>
      <c r="L292" s="30"/>
      <c r="M292" s="20"/>
    </row>
    <row r="293" spans="1:13" hidden="1" x14ac:dyDescent="0.4">
      <c r="A293" s="19"/>
      <c r="B293" s="19"/>
      <c r="C293" s="19"/>
      <c r="D293" s="19"/>
      <c r="E293" s="13"/>
      <c r="F293" s="13"/>
      <c r="G293" s="13"/>
      <c r="H293" s="13"/>
      <c r="I293" s="13"/>
      <c r="J293" s="13"/>
      <c r="L293" s="30"/>
      <c r="M293" s="20"/>
    </row>
    <row r="294" spans="1:13" hidden="1" x14ac:dyDescent="0.4">
      <c r="A294" s="19"/>
      <c r="B294" s="19"/>
      <c r="C294" s="19"/>
      <c r="D294" s="19"/>
      <c r="E294" s="13"/>
      <c r="F294" s="13"/>
      <c r="G294" s="13"/>
      <c r="H294" s="13"/>
      <c r="I294" s="13"/>
      <c r="J294" s="13"/>
      <c r="L294" s="30"/>
      <c r="M294" s="20"/>
    </row>
    <row r="295" spans="1:13" hidden="1" x14ac:dyDescent="0.4">
      <c r="A295" s="19"/>
      <c r="B295" s="19"/>
      <c r="C295" s="19"/>
      <c r="D295" s="19"/>
      <c r="E295" s="13"/>
      <c r="F295" s="13"/>
      <c r="G295" s="13"/>
      <c r="H295" s="13"/>
      <c r="I295" s="13"/>
      <c r="J295" s="13"/>
      <c r="L295" s="30"/>
      <c r="M295" s="20"/>
    </row>
    <row r="296" spans="1:13" hidden="1" x14ac:dyDescent="0.4">
      <c r="A296" s="19"/>
      <c r="B296" s="19"/>
      <c r="C296" s="19"/>
      <c r="D296" s="19"/>
      <c r="E296" s="13"/>
      <c r="F296" s="13"/>
      <c r="G296" s="13"/>
      <c r="H296" s="13"/>
      <c r="I296" s="13"/>
      <c r="J296" s="13"/>
      <c r="L296" s="30"/>
      <c r="M296" s="20"/>
    </row>
    <row r="297" spans="1:13" hidden="1" x14ac:dyDescent="0.4">
      <c r="A297" s="19"/>
      <c r="B297" s="19"/>
      <c r="C297" s="19"/>
      <c r="D297" s="19"/>
      <c r="E297" s="13"/>
      <c r="F297" s="13"/>
      <c r="G297" s="13"/>
      <c r="H297" s="13"/>
      <c r="I297" s="13"/>
      <c r="J297" s="13"/>
      <c r="L297" s="30"/>
      <c r="M297" s="20"/>
    </row>
    <row r="298" spans="1:13" hidden="1" x14ac:dyDescent="0.4">
      <c r="A298" s="19"/>
      <c r="B298" s="19"/>
      <c r="C298" s="19"/>
      <c r="D298" s="19"/>
      <c r="E298" s="13"/>
      <c r="F298" s="13"/>
      <c r="G298" s="13"/>
      <c r="H298" s="13"/>
      <c r="I298" s="13"/>
      <c r="J298" s="13"/>
      <c r="L298" s="30"/>
      <c r="M298" s="20"/>
    </row>
    <row r="299" spans="1:13" hidden="1" x14ac:dyDescent="0.4">
      <c r="A299" s="19"/>
      <c r="B299" s="19"/>
      <c r="C299" s="19"/>
      <c r="D299" s="19"/>
      <c r="E299" s="13"/>
      <c r="F299" s="13"/>
      <c r="G299" s="13"/>
      <c r="H299" s="13"/>
      <c r="I299" s="13"/>
      <c r="J299" s="13"/>
      <c r="L299" s="30"/>
      <c r="M299" s="20"/>
    </row>
    <row r="300" spans="1:13" hidden="1" x14ac:dyDescent="0.4">
      <c r="A300" s="19"/>
      <c r="B300" s="19"/>
      <c r="C300" s="19"/>
      <c r="D300" s="19"/>
      <c r="E300" s="13"/>
      <c r="F300" s="13"/>
      <c r="G300" s="13"/>
      <c r="H300" s="13"/>
      <c r="I300" s="13"/>
      <c r="J300" s="13"/>
      <c r="L300" s="30"/>
      <c r="M300" s="20"/>
    </row>
    <row r="301" spans="1:13" hidden="1" x14ac:dyDescent="0.4">
      <c r="A301" s="19"/>
      <c r="B301" s="19"/>
      <c r="C301" s="19"/>
      <c r="D301" s="19"/>
      <c r="E301" s="13"/>
      <c r="F301" s="13"/>
      <c r="G301" s="13"/>
      <c r="H301" s="13"/>
      <c r="I301" s="13"/>
      <c r="J301" s="13"/>
      <c r="L301" s="30"/>
      <c r="M301" s="20"/>
    </row>
    <row r="302" spans="1:13" hidden="1" x14ac:dyDescent="0.4">
      <c r="A302" s="19"/>
      <c r="B302" s="19"/>
      <c r="C302" s="19"/>
      <c r="D302" s="19"/>
      <c r="E302" s="13"/>
      <c r="F302" s="13"/>
      <c r="G302" s="13"/>
      <c r="H302" s="13"/>
      <c r="I302" s="13"/>
      <c r="J302" s="13"/>
      <c r="L302" s="30"/>
      <c r="M302" s="20"/>
    </row>
    <row r="303" spans="1:13" hidden="1" x14ac:dyDescent="0.4">
      <c r="A303" s="19"/>
      <c r="B303" s="19"/>
      <c r="C303" s="19"/>
      <c r="D303" s="19"/>
      <c r="E303" s="13"/>
      <c r="F303" s="13"/>
      <c r="G303" s="13"/>
      <c r="H303" s="13"/>
      <c r="I303" s="13"/>
      <c r="J303" s="13"/>
      <c r="L303" s="30"/>
      <c r="M303" s="20"/>
    </row>
    <row r="304" spans="1:13" hidden="1" x14ac:dyDescent="0.4">
      <c r="A304" s="19"/>
      <c r="B304" s="19"/>
      <c r="C304" s="19"/>
      <c r="D304" s="19"/>
      <c r="E304" s="13"/>
      <c r="F304" s="13"/>
      <c r="G304" s="13"/>
      <c r="H304" s="13"/>
      <c r="I304" s="13"/>
      <c r="J304" s="13"/>
      <c r="L304" s="30"/>
      <c r="M304" s="20"/>
    </row>
    <row r="305" spans="1:13" hidden="1" x14ac:dyDescent="0.4">
      <c r="A305" s="19"/>
      <c r="B305" s="19"/>
      <c r="C305" s="19"/>
      <c r="D305" s="19"/>
      <c r="E305" s="13"/>
      <c r="F305" s="13"/>
      <c r="G305" s="13"/>
      <c r="H305" s="13"/>
      <c r="I305" s="13"/>
      <c r="J305" s="13"/>
      <c r="L305" s="30"/>
      <c r="M305" s="20"/>
    </row>
    <row r="306" spans="1:13" hidden="1" x14ac:dyDescent="0.4">
      <c r="A306" s="19"/>
      <c r="B306" s="19"/>
      <c r="C306" s="19"/>
      <c r="D306" s="19"/>
      <c r="E306" s="13"/>
      <c r="F306" s="13"/>
      <c r="G306" s="13"/>
      <c r="H306" s="13"/>
      <c r="I306" s="13"/>
      <c r="J306" s="13"/>
      <c r="L306" s="30"/>
      <c r="M306" s="20"/>
    </row>
    <row r="307" spans="1:13" hidden="1" x14ac:dyDescent="0.4">
      <c r="A307" s="19"/>
      <c r="B307" s="19"/>
      <c r="C307" s="19"/>
      <c r="D307" s="19"/>
      <c r="E307" s="13"/>
      <c r="F307" s="13"/>
      <c r="G307" s="13"/>
      <c r="H307" s="13"/>
      <c r="I307" s="13"/>
      <c r="J307" s="13"/>
      <c r="L307" s="30"/>
      <c r="M307" s="20"/>
    </row>
    <row r="308" spans="1:13" hidden="1" x14ac:dyDescent="0.4">
      <c r="A308" s="19"/>
      <c r="B308" s="19"/>
      <c r="C308" s="19"/>
      <c r="D308" s="19"/>
      <c r="E308" s="13"/>
      <c r="F308" s="13"/>
      <c r="G308" s="13"/>
      <c r="H308" s="13"/>
      <c r="I308" s="13"/>
      <c r="J308" s="13"/>
      <c r="L308" s="30"/>
      <c r="M308" s="20"/>
    </row>
    <row r="309" spans="1:13" hidden="1" x14ac:dyDescent="0.4">
      <c r="A309" s="19"/>
      <c r="B309" s="19"/>
      <c r="C309" s="19"/>
      <c r="D309" s="19"/>
      <c r="E309" s="13"/>
      <c r="F309" s="13"/>
      <c r="G309" s="13"/>
      <c r="H309" s="13"/>
      <c r="I309" s="13"/>
      <c r="J309" s="13"/>
      <c r="L309" s="30"/>
      <c r="M309" s="20"/>
    </row>
    <row r="310" spans="1:13" hidden="1" x14ac:dyDescent="0.4">
      <c r="A310" s="19"/>
      <c r="B310" s="19"/>
      <c r="C310" s="19"/>
      <c r="D310" s="19"/>
      <c r="E310" s="13"/>
      <c r="F310" s="13"/>
      <c r="G310" s="13"/>
      <c r="H310" s="13"/>
      <c r="I310" s="13"/>
      <c r="J310" s="13"/>
      <c r="L310" s="30"/>
      <c r="M310" s="20"/>
    </row>
    <row r="311" spans="1:13" hidden="1" x14ac:dyDescent="0.4">
      <c r="A311" s="19"/>
      <c r="B311" s="19"/>
      <c r="C311" s="19"/>
      <c r="D311" s="19"/>
      <c r="E311" s="13"/>
      <c r="F311" s="13"/>
      <c r="G311" s="13"/>
      <c r="H311" s="13"/>
      <c r="I311" s="13"/>
      <c r="J311" s="13"/>
      <c r="L311" s="30"/>
      <c r="M311" s="20"/>
    </row>
    <row r="312" spans="1:13" hidden="1" x14ac:dyDescent="0.4">
      <c r="A312" s="19"/>
      <c r="B312" s="19"/>
      <c r="C312" s="19"/>
      <c r="D312" s="19"/>
      <c r="E312" s="13"/>
      <c r="F312" s="13"/>
      <c r="G312" s="13"/>
      <c r="H312" s="13"/>
      <c r="I312" s="13"/>
      <c r="J312" s="13"/>
      <c r="L312" s="30"/>
      <c r="M312" s="20"/>
    </row>
    <row r="313" spans="1:13" hidden="1" x14ac:dyDescent="0.4">
      <c r="A313" s="19"/>
      <c r="B313" s="19"/>
      <c r="C313" s="19"/>
      <c r="D313" s="19"/>
      <c r="E313" s="13"/>
      <c r="F313" s="13"/>
      <c r="G313" s="13"/>
      <c r="H313" s="13"/>
      <c r="I313" s="13"/>
      <c r="J313" s="13"/>
      <c r="L313" s="30"/>
      <c r="M313" s="20"/>
    </row>
    <row r="314" spans="1:13" hidden="1" x14ac:dyDescent="0.4">
      <c r="A314" s="19"/>
      <c r="B314" s="19"/>
      <c r="C314" s="19"/>
      <c r="D314" s="19"/>
      <c r="E314" s="13"/>
      <c r="F314" s="13"/>
      <c r="G314" s="13"/>
      <c r="H314" s="13"/>
      <c r="I314" s="13"/>
      <c r="J314" s="13"/>
      <c r="L314" s="30"/>
      <c r="M314" s="20"/>
    </row>
    <row r="315" spans="1:13" hidden="1" x14ac:dyDescent="0.4">
      <c r="A315" s="19"/>
      <c r="B315" s="19"/>
      <c r="C315" s="19"/>
      <c r="D315" s="19"/>
      <c r="E315" s="13"/>
      <c r="F315" s="13"/>
      <c r="G315" s="13"/>
      <c r="H315" s="13"/>
      <c r="I315" s="13"/>
      <c r="J315" s="13"/>
      <c r="L315" s="30"/>
      <c r="M315" s="20"/>
    </row>
    <row r="316" spans="1:13" hidden="1" x14ac:dyDescent="0.4">
      <c r="A316" s="19"/>
      <c r="B316" s="19"/>
      <c r="C316" s="19"/>
      <c r="D316" s="19"/>
      <c r="E316" s="13"/>
      <c r="F316" s="13"/>
      <c r="G316" s="13"/>
      <c r="H316" s="13"/>
      <c r="I316" s="13"/>
      <c r="J316" s="13"/>
      <c r="L316" s="30"/>
      <c r="M316" s="20"/>
    </row>
    <row r="317" spans="1:13" hidden="1" x14ac:dyDescent="0.4">
      <c r="A317" s="19"/>
      <c r="B317" s="19"/>
      <c r="C317" s="19"/>
      <c r="D317" s="19"/>
      <c r="E317" s="13"/>
      <c r="F317" s="13"/>
      <c r="G317" s="13"/>
      <c r="H317" s="13"/>
      <c r="I317" s="13"/>
      <c r="J317" s="13"/>
      <c r="L317" s="30"/>
      <c r="M317" s="20"/>
    </row>
    <row r="318" spans="1:13" hidden="1" x14ac:dyDescent="0.4">
      <c r="A318" s="19"/>
      <c r="B318" s="19"/>
      <c r="C318" s="19"/>
      <c r="D318" s="19"/>
      <c r="E318" s="13"/>
      <c r="F318" s="13"/>
      <c r="G318" s="13"/>
      <c r="H318" s="13"/>
      <c r="I318" s="13"/>
      <c r="J318" s="13"/>
      <c r="L318" s="30"/>
      <c r="M318" s="20"/>
    </row>
    <row r="319" spans="1:13" hidden="1" x14ac:dyDescent="0.4">
      <c r="A319" s="19"/>
      <c r="B319" s="19"/>
      <c r="C319" s="19"/>
      <c r="D319" s="19"/>
      <c r="E319" s="13"/>
      <c r="F319" s="13"/>
      <c r="G319" s="13"/>
      <c r="H319" s="13"/>
      <c r="I319" s="13"/>
      <c r="J319" s="13"/>
      <c r="L319" s="30"/>
      <c r="M319" s="20"/>
    </row>
    <row r="320" spans="1:13" hidden="1" x14ac:dyDescent="0.4">
      <c r="A320" s="19"/>
      <c r="B320" s="19"/>
      <c r="C320" s="19"/>
      <c r="D320" s="19"/>
      <c r="E320" s="13"/>
      <c r="F320" s="13"/>
      <c r="G320" s="13"/>
      <c r="H320" s="13"/>
      <c r="I320" s="13"/>
      <c r="J320" s="13"/>
      <c r="L320" s="30"/>
      <c r="M320" s="20"/>
    </row>
    <row r="321" spans="1:13" hidden="1" x14ac:dyDescent="0.4">
      <c r="A321" s="19"/>
      <c r="B321" s="19"/>
      <c r="C321" s="19"/>
      <c r="D321" s="19"/>
      <c r="E321" s="13"/>
      <c r="F321" s="13"/>
      <c r="G321" s="13"/>
      <c r="H321" s="13"/>
      <c r="I321" s="13"/>
      <c r="J321" s="13"/>
      <c r="L321" s="30"/>
      <c r="M321" s="20"/>
    </row>
    <row r="322" spans="1:13" hidden="1" x14ac:dyDescent="0.4">
      <c r="A322" s="19"/>
      <c r="B322" s="19"/>
      <c r="C322" s="19"/>
      <c r="D322" s="19"/>
      <c r="E322" s="13"/>
      <c r="F322" s="13"/>
      <c r="G322" s="13"/>
      <c r="H322" s="13"/>
      <c r="I322" s="13"/>
      <c r="J322" s="13"/>
      <c r="L322" s="30"/>
      <c r="M322" s="20"/>
    </row>
    <row r="323" spans="1:13" hidden="1" x14ac:dyDescent="0.4">
      <c r="A323" s="19"/>
      <c r="B323" s="19"/>
      <c r="C323" s="19"/>
      <c r="D323" s="19"/>
      <c r="E323" s="13"/>
      <c r="F323" s="13"/>
      <c r="G323" s="13"/>
      <c r="H323" s="13"/>
      <c r="I323" s="13"/>
      <c r="J323" s="13"/>
      <c r="L323" s="30"/>
      <c r="M323" s="20"/>
    </row>
    <row r="324" spans="1:13" hidden="1" x14ac:dyDescent="0.4">
      <c r="A324" s="19"/>
      <c r="B324" s="19"/>
      <c r="C324" s="19"/>
      <c r="D324" s="19"/>
      <c r="E324" s="13"/>
      <c r="F324" s="13"/>
      <c r="G324" s="13"/>
      <c r="H324" s="13"/>
      <c r="I324" s="13"/>
      <c r="J324" s="13"/>
      <c r="L324" s="30"/>
      <c r="M324" s="20"/>
    </row>
    <row r="325" spans="1:13" hidden="1" x14ac:dyDescent="0.4">
      <c r="A325" s="19"/>
      <c r="B325" s="19"/>
      <c r="C325" s="19"/>
      <c r="D325" s="19"/>
      <c r="E325" s="13"/>
      <c r="F325" s="13"/>
      <c r="G325" s="13"/>
      <c r="H325" s="13"/>
      <c r="I325" s="13"/>
      <c r="J325" s="13"/>
      <c r="L325" s="30"/>
      <c r="M325" s="20"/>
    </row>
    <row r="326" spans="1:13" hidden="1" x14ac:dyDescent="0.4">
      <c r="A326" s="19"/>
      <c r="B326" s="19"/>
      <c r="C326" s="19"/>
      <c r="D326" s="19"/>
      <c r="E326" s="13"/>
      <c r="F326" s="13"/>
      <c r="G326" s="13"/>
      <c r="H326" s="13"/>
      <c r="I326" s="13"/>
      <c r="J326" s="13"/>
      <c r="L326" s="30"/>
      <c r="M326" s="20"/>
    </row>
    <row r="327" spans="1:13" hidden="1" x14ac:dyDescent="0.4">
      <c r="A327" s="19"/>
      <c r="B327" s="19"/>
      <c r="C327" s="19"/>
      <c r="D327" s="19"/>
      <c r="E327" s="13"/>
      <c r="F327" s="13"/>
      <c r="G327" s="13"/>
      <c r="H327" s="13"/>
      <c r="I327" s="13"/>
      <c r="J327" s="13"/>
      <c r="L327" s="30"/>
      <c r="M327" s="20"/>
    </row>
    <row r="328" spans="1:13" hidden="1" x14ac:dyDescent="0.4">
      <c r="A328" s="19"/>
      <c r="B328" s="19"/>
      <c r="C328" s="19"/>
      <c r="D328" s="19"/>
      <c r="E328" s="13"/>
      <c r="F328" s="13"/>
      <c r="G328" s="13"/>
      <c r="H328" s="13"/>
      <c r="I328" s="13"/>
      <c r="J328" s="13"/>
      <c r="L328" s="30"/>
      <c r="M328" s="20"/>
    </row>
    <row r="329" spans="1:13" hidden="1" x14ac:dyDescent="0.4">
      <c r="A329" s="19"/>
      <c r="B329" s="19"/>
      <c r="C329" s="19"/>
      <c r="D329" s="19"/>
      <c r="E329" s="13"/>
      <c r="F329" s="13"/>
      <c r="G329" s="13"/>
      <c r="H329" s="13"/>
      <c r="I329" s="13"/>
      <c r="J329" s="13"/>
      <c r="L329" s="30"/>
      <c r="M329" s="20"/>
    </row>
    <row r="330" spans="1:13" hidden="1" x14ac:dyDescent="0.4">
      <c r="A330" s="19"/>
      <c r="B330" s="19"/>
      <c r="C330" s="19"/>
      <c r="D330" s="19"/>
      <c r="E330" s="13"/>
      <c r="F330" s="13"/>
      <c r="G330" s="13"/>
      <c r="H330" s="13"/>
      <c r="I330" s="13"/>
      <c r="J330" s="13"/>
      <c r="L330" s="30"/>
      <c r="M330" s="20"/>
    </row>
    <row r="331" spans="1:13" hidden="1" x14ac:dyDescent="0.4">
      <c r="A331" s="19"/>
      <c r="B331" s="19"/>
      <c r="C331" s="19"/>
      <c r="D331" s="19"/>
      <c r="E331" s="13"/>
      <c r="F331" s="13"/>
      <c r="G331" s="13"/>
      <c r="H331" s="13"/>
      <c r="I331" s="13"/>
      <c r="J331" s="13"/>
      <c r="L331" s="30"/>
      <c r="M331" s="20"/>
    </row>
    <row r="332" spans="1:13" hidden="1" x14ac:dyDescent="0.4">
      <c r="A332" s="19"/>
      <c r="B332" s="19"/>
      <c r="C332" s="19"/>
      <c r="D332" s="19"/>
      <c r="E332" s="13"/>
      <c r="F332" s="13"/>
      <c r="G332" s="13"/>
      <c r="H332" s="13"/>
      <c r="I332" s="13"/>
      <c r="J332" s="13"/>
      <c r="L332" s="30"/>
      <c r="M332" s="20"/>
    </row>
    <row r="333" spans="1:13" hidden="1" x14ac:dyDescent="0.4">
      <c r="A333" s="19"/>
      <c r="B333" s="19"/>
      <c r="C333" s="19"/>
      <c r="D333" s="19"/>
      <c r="E333" s="13"/>
      <c r="F333" s="13"/>
      <c r="G333" s="13"/>
      <c r="H333" s="13"/>
      <c r="I333" s="13"/>
      <c r="J333" s="13"/>
      <c r="L333" s="30"/>
      <c r="M333" s="20"/>
    </row>
    <row r="334" spans="1:13" hidden="1" x14ac:dyDescent="0.4">
      <c r="A334" s="19"/>
      <c r="B334" s="19"/>
      <c r="C334" s="19"/>
      <c r="D334" s="19"/>
      <c r="E334" s="13"/>
      <c r="F334" s="13"/>
      <c r="G334" s="13"/>
      <c r="H334" s="13"/>
      <c r="I334" s="13"/>
      <c r="J334" s="13"/>
      <c r="L334" s="30"/>
      <c r="M334" s="20"/>
    </row>
    <row r="335" spans="1:13" hidden="1" x14ac:dyDescent="0.4">
      <c r="A335" s="19"/>
      <c r="B335" s="19"/>
      <c r="C335" s="19"/>
      <c r="D335" s="19"/>
      <c r="E335" s="13"/>
      <c r="F335" s="13"/>
      <c r="G335" s="13"/>
      <c r="H335" s="13"/>
      <c r="I335" s="13"/>
      <c r="J335" s="13"/>
      <c r="L335" s="30"/>
      <c r="M335" s="20"/>
    </row>
    <row r="336" spans="1:13" hidden="1" x14ac:dyDescent="0.4">
      <c r="A336" s="19"/>
      <c r="B336" s="19"/>
      <c r="C336" s="19"/>
      <c r="D336" s="19"/>
      <c r="E336" s="13"/>
      <c r="F336" s="13"/>
      <c r="G336" s="13"/>
      <c r="H336" s="13"/>
      <c r="I336" s="13"/>
      <c r="J336" s="13"/>
      <c r="L336" s="30"/>
      <c r="M336" s="20"/>
    </row>
    <row r="337" spans="1:13" hidden="1" x14ac:dyDescent="0.4">
      <c r="A337" s="19"/>
      <c r="B337" s="19"/>
      <c r="C337" s="19"/>
      <c r="D337" s="19"/>
      <c r="E337" s="13"/>
      <c r="F337" s="13"/>
      <c r="G337" s="13"/>
      <c r="H337" s="13"/>
      <c r="I337" s="13"/>
      <c r="J337" s="13"/>
      <c r="L337" s="30"/>
      <c r="M337" s="20"/>
    </row>
    <row r="338" spans="1:13" hidden="1" x14ac:dyDescent="0.4">
      <c r="A338" s="19"/>
      <c r="B338" s="19"/>
      <c r="C338" s="19"/>
      <c r="D338" s="19"/>
      <c r="E338" s="13"/>
      <c r="F338" s="13"/>
      <c r="G338" s="13"/>
      <c r="H338" s="13"/>
      <c r="I338" s="13"/>
      <c r="J338" s="13"/>
      <c r="L338" s="30"/>
      <c r="M338" s="20"/>
    </row>
    <row r="339" spans="1:13" hidden="1" x14ac:dyDescent="0.4">
      <c r="A339" s="19"/>
      <c r="B339" s="19"/>
      <c r="C339" s="19"/>
      <c r="D339" s="19"/>
      <c r="E339" s="13"/>
      <c r="F339" s="13"/>
      <c r="G339" s="13"/>
      <c r="H339" s="13"/>
      <c r="I339" s="13"/>
      <c r="J339" s="13"/>
      <c r="L339" s="30"/>
      <c r="M339" s="20"/>
    </row>
    <row r="340" spans="1:13" hidden="1" x14ac:dyDescent="0.4">
      <c r="A340" s="19"/>
      <c r="B340" s="19"/>
      <c r="C340" s="19"/>
      <c r="D340" s="19"/>
      <c r="E340" s="13"/>
      <c r="F340" s="13"/>
      <c r="G340" s="13"/>
      <c r="H340" s="13"/>
      <c r="I340" s="13"/>
      <c r="J340" s="13"/>
      <c r="L340" s="30"/>
      <c r="M340" s="20"/>
    </row>
    <row r="341" spans="1:13" hidden="1" x14ac:dyDescent="0.4">
      <c r="A341" s="19"/>
      <c r="B341" s="19"/>
      <c r="C341" s="19"/>
      <c r="D341" s="19"/>
      <c r="E341" s="13"/>
      <c r="F341" s="13"/>
      <c r="G341" s="13"/>
      <c r="H341" s="13"/>
      <c r="I341" s="13"/>
      <c r="J341" s="13"/>
      <c r="L341" s="30"/>
      <c r="M341" s="20"/>
    </row>
    <row r="342" spans="1:13" hidden="1" x14ac:dyDescent="0.4">
      <c r="A342" s="19"/>
      <c r="B342" s="19"/>
      <c r="C342" s="19"/>
      <c r="D342" s="19"/>
      <c r="E342" s="13"/>
      <c r="F342" s="13"/>
      <c r="G342" s="13"/>
      <c r="H342" s="13"/>
      <c r="I342" s="13"/>
      <c r="J342" s="13"/>
      <c r="L342" s="30"/>
      <c r="M342" s="20"/>
    </row>
    <row r="343" spans="1:13" hidden="1" x14ac:dyDescent="0.4">
      <c r="A343" s="19"/>
      <c r="B343" s="19"/>
      <c r="C343" s="19"/>
      <c r="D343" s="19"/>
      <c r="E343" s="13"/>
      <c r="F343" s="13"/>
      <c r="G343" s="13"/>
      <c r="H343" s="13"/>
      <c r="I343" s="13"/>
      <c r="J343" s="13"/>
      <c r="L343" s="30"/>
      <c r="M343" s="20"/>
    </row>
    <row r="344" spans="1:13" hidden="1" x14ac:dyDescent="0.4">
      <c r="A344" s="19"/>
      <c r="B344" s="19"/>
      <c r="C344" s="19"/>
      <c r="D344" s="19"/>
      <c r="E344" s="13"/>
      <c r="F344" s="13"/>
      <c r="G344" s="13"/>
      <c r="H344" s="13"/>
      <c r="I344" s="13"/>
      <c r="J344" s="13"/>
      <c r="L344" s="30"/>
      <c r="M344" s="20"/>
    </row>
    <row r="345" spans="1:13" hidden="1" x14ac:dyDescent="0.4">
      <c r="A345" s="19"/>
      <c r="B345" s="19"/>
      <c r="C345" s="19"/>
      <c r="D345" s="19"/>
      <c r="E345" s="13"/>
      <c r="F345" s="13"/>
      <c r="G345" s="13"/>
      <c r="H345" s="13"/>
      <c r="I345" s="13"/>
      <c r="J345" s="13"/>
      <c r="L345" s="30"/>
      <c r="M345" s="20"/>
    </row>
    <row r="346" spans="1:13" hidden="1" x14ac:dyDescent="0.4">
      <c r="A346" s="19"/>
      <c r="B346" s="19"/>
      <c r="C346" s="19"/>
      <c r="D346" s="19"/>
      <c r="E346" s="13"/>
      <c r="F346" s="13"/>
      <c r="G346" s="13"/>
      <c r="H346" s="13"/>
      <c r="I346" s="13"/>
      <c r="J346" s="13"/>
      <c r="L346" s="30"/>
      <c r="M346" s="20"/>
    </row>
    <row r="347" spans="1:13" hidden="1" x14ac:dyDescent="0.4">
      <c r="A347" s="19"/>
      <c r="B347" s="19"/>
      <c r="C347" s="19"/>
      <c r="D347" s="19"/>
      <c r="E347" s="13"/>
      <c r="F347" s="13"/>
      <c r="G347" s="13"/>
      <c r="H347" s="13"/>
      <c r="I347" s="13"/>
      <c r="J347" s="13"/>
      <c r="L347" s="30"/>
      <c r="M347" s="20"/>
    </row>
    <row r="348" spans="1:13" hidden="1" x14ac:dyDescent="0.4">
      <c r="A348" s="19"/>
      <c r="B348" s="19"/>
      <c r="C348" s="19"/>
      <c r="D348" s="19"/>
      <c r="E348" s="13"/>
      <c r="F348" s="13"/>
      <c r="G348" s="13"/>
      <c r="H348" s="13"/>
      <c r="I348" s="13"/>
      <c r="J348" s="13"/>
      <c r="L348" s="30"/>
      <c r="M348" s="20"/>
    </row>
    <row r="349" spans="1:13" hidden="1" x14ac:dyDescent="0.4">
      <c r="A349" s="19"/>
      <c r="B349" s="19"/>
      <c r="C349" s="19"/>
      <c r="D349" s="19"/>
      <c r="E349" s="13"/>
      <c r="F349" s="13"/>
      <c r="G349" s="13"/>
      <c r="H349" s="13"/>
      <c r="I349" s="13"/>
      <c r="J349" s="13"/>
      <c r="L349" s="30"/>
      <c r="M349" s="20"/>
    </row>
    <row r="350" spans="1:13" hidden="1" x14ac:dyDescent="0.4">
      <c r="A350" s="19"/>
      <c r="B350" s="19"/>
      <c r="C350" s="19"/>
      <c r="D350" s="19"/>
      <c r="E350" s="13"/>
      <c r="F350" s="13"/>
      <c r="G350" s="13"/>
      <c r="H350" s="13"/>
      <c r="I350" s="13"/>
      <c r="J350" s="13"/>
      <c r="L350" s="30"/>
      <c r="M350" s="20"/>
    </row>
    <row r="351" spans="1:13" hidden="1" x14ac:dyDescent="0.4">
      <c r="A351" s="19"/>
      <c r="B351" s="19"/>
      <c r="C351" s="19"/>
      <c r="D351" s="19"/>
      <c r="E351" s="13"/>
      <c r="F351" s="13"/>
      <c r="G351" s="13"/>
      <c r="H351" s="13"/>
      <c r="I351" s="13"/>
      <c r="J351" s="13"/>
      <c r="L351" s="30"/>
      <c r="M351" s="20"/>
    </row>
    <row r="352" spans="1:13" hidden="1" x14ac:dyDescent="0.4">
      <c r="A352" s="19"/>
      <c r="B352" s="19"/>
      <c r="C352" s="19"/>
      <c r="D352" s="19"/>
      <c r="E352" s="13"/>
      <c r="F352" s="13"/>
      <c r="G352" s="13"/>
      <c r="H352" s="13"/>
      <c r="I352" s="13"/>
      <c r="J352" s="13"/>
      <c r="L352" s="30"/>
      <c r="M352" s="20"/>
    </row>
    <row r="353" spans="1:13" hidden="1" x14ac:dyDescent="0.4">
      <c r="A353" s="19"/>
      <c r="B353" s="19"/>
      <c r="C353" s="19"/>
      <c r="D353" s="19"/>
      <c r="E353" s="13"/>
      <c r="F353" s="13"/>
      <c r="G353" s="13"/>
      <c r="H353" s="13"/>
      <c r="I353" s="13"/>
      <c r="J353" s="13"/>
      <c r="L353" s="30"/>
      <c r="M353" s="20"/>
    </row>
    <row r="354" spans="1:13" hidden="1" x14ac:dyDescent="0.4">
      <c r="A354" s="19"/>
      <c r="B354" s="19"/>
      <c r="C354" s="19"/>
      <c r="D354" s="19"/>
      <c r="E354" s="13"/>
      <c r="F354" s="13"/>
      <c r="G354" s="13"/>
      <c r="H354" s="13"/>
      <c r="I354" s="13"/>
      <c r="J354" s="13"/>
      <c r="L354" s="30"/>
      <c r="M354" s="20"/>
    </row>
    <row r="355" spans="1:13" hidden="1" x14ac:dyDescent="0.4">
      <c r="A355" s="19"/>
      <c r="B355" s="19"/>
      <c r="C355" s="19"/>
      <c r="D355" s="19"/>
      <c r="E355" s="13"/>
      <c r="F355" s="13"/>
      <c r="G355" s="13"/>
      <c r="H355" s="13"/>
      <c r="I355" s="13"/>
      <c r="J355" s="13"/>
      <c r="L355" s="30"/>
      <c r="M355" s="20"/>
    </row>
    <row r="356" spans="1:13" hidden="1" x14ac:dyDescent="0.4">
      <c r="A356" s="19"/>
      <c r="B356" s="19"/>
      <c r="C356" s="19"/>
      <c r="D356" s="19"/>
      <c r="E356" s="13"/>
      <c r="F356" s="13"/>
      <c r="G356" s="13"/>
      <c r="H356" s="13"/>
      <c r="I356" s="13"/>
      <c r="J356" s="13"/>
      <c r="L356" s="30"/>
      <c r="M356" s="20"/>
    </row>
    <row r="357" spans="1:13" hidden="1" x14ac:dyDescent="0.4">
      <c r="A357" s="19"/>
      <c r="B357" s="19"/>
      <c r="C357" s="19"/>
      <c r="D357" s="19"/>
      <c r="E357" s="13"/>
      <c r="F357" s="13"/>
      <c r="G357" s="13"/>
      <c r="H357" s="13"/>
      <c r="I357" s="13"/>
      <c r="J357" s="13"/>
      <c r="L357" s="30"/>
      <c r="M357" s="20"/>
    </row>
    <row r="358" spans="1:13" hidden="1" x14ac:dyDescent="0.4">
      <c r="A358" s="19"/>
      <c r="B358" s="19"/>
      <c r="C358" s="19"/>
      <c r="D358" s="19"/>
      <c r="E358" s="13"/>
      <c r="F358" s="13"/>
      <c r="G358" s="13"/>
      <c r="H358" s="13"/>
      <c r="I358" s="13"/>
      <c r="J358" s="13"/>
      <c r="L358" s="30"/>
      <c r="M358" s="20"/>
    </row>
    <row r="359" spans="1:13" hidden="1" x14ac:dyDescent="0.4">
      <c r="A359" s="19"/>
      <c r="B359" s="19"/>
      <c r="C359" s="19"/>
      <c r="D359" s="19"/>
      <c r="E359" s="13"/>
      <c r="F359" s="13"/>
      <c r="G359" s="13"/>
      <c r="H359" s="13"/>
      <c r="I359" s="13"/>
      <c r="J359" s="13"/>
      <c r="L359" s="30"/>
      <c r="M359" s="20"/>
    </row>
    <row r="360" spans="1:13" hidden="1" x14ac:dyDescent="0.4">
      <c r="A360" s="19"/>
      <c r="B360" s="19"/>
      <c r="C360" s="19"/>
      <c r="D360" s="19"/>
      <c r="E360" s="13"/>
      <c r="F360" s="13"/>
      <c r="G360" s="13"/>
      <c r="H360" s="13"/>
      <c r="I360" s="13"/>
      <c r="J360" s="13"/>
      <c r="L360" s="30"/>
      <c r="M360" s="20"/>
    </row>
    <row r="361" spans="1:13" hidden="1" x14ac:dyDescent="0.4">
      <c r="A361" s="19"/>
      <c r="B361" s="19"/>
      <c r="C361" s="19"/>
      <c r="D361" s="19"/>
      <c r="E361" s="13"/>
      <c r="F361" s="13"/>
      <c r="G361" s="13"/>
      <c r="H361" s="13"/>
      <c r="I361" s="13"/>
      <c r="J361" s="13"/>
      <c r="L361" s="30"/>
      <c r="M361" s="20"/>
    </row>
    <row r="362" spans="1:13" hidden="1" x14ac:dyDescent="0.4">
      <c r="A362" s="19"/>
      <c r="B362" s="19"/>
      <c r="C362" s="19"/>
      <c r="D362" s="19"/>
      <c r="E362" s="13"/>
      <c r="F362" s="13"/>
      <c r="G362" s="13"/>
      <c r="H362" s="13"/>
      <c r="I362" s="13"/>
      <c r="J362" s="13"/>
      <c r="L362" s="30"/>
      <c r="M362" s="20"/>
    </row>
    <row r="363" spans="1:13" hidden="1" x14ac:dyDescent="0.4">
      <c r="A363" s="19"/>
      <c r="B363" s="19"/>
      <c r="C363" s="19"/>
      <c r="D363" s="19"/>
      <c r="E363" s="13"/>
      <c r="F363" s="13"/>
      <c r="G363" s="13"/>
      <c r="H363" s="13"/>
      <c r="I363" s="13"/>
      <c r="J363" s="13"/>
      <c r="L363" s="30"/>
      <c r="M363" s="20"/>
    </row>
    <row r="364" spans="1:13" hidden="1" x14ac:dyDescent="0.4">
      <c r="A364" s="19"/>
      <c r="B364" s="19"/>
      <c r="C364" s="19"/>
      <c r="D364" s="19"/>
      <c r="E364" s="13"/>
      <c r="F364" s="13"/>
      <c r="G364" s="13"/>
      <c r="H364" s="13"/>
      <c r="I364" s="13"/>
      <c r="J364" s="13"/>
      <c r="L364" s="30"/>
      <c r="M364" s="20"/>
    </row>
    <row r="365" spans="1:13" hidden="1" x14ac:dyDescent="0.4">
      <c r="A365" s="19"/>
      <c r="B365" s="19"/>
      <c r="C365" s="19"/>
      <c r="D365" s="19"/>
      <c r="E365" s="13"/>
      <c r="F365" s="13"/>
      <c r="G365" s="13"/>
      <c r="H365" s="13"/>
      <c r="I365" s="13"/>
      <c r="J365" s="13"/>
      <c r="L365" s="30"/>
      <c r="M365" s="20"/>
    </row>
    <row r="366" spans="1:13" hidden="1" x14ac:dyDescent="0.4">
      <c r="A366" s="19"/>
      <c r="B366" s="19"/>
      <c r="C366" s="19"/>
      <c r="D366" s="19"/>
      <c r="E366" s="13"/>
      <c r="F366" s="13"/>
      <c r="G366" s="13"/>
      <c r="H366" s="13"/>
      <c r="I366" s="13"/>
      <c r="J366" s="13"/>
      <c r="L366" s="30"/>
      <c r="M366" s="20"/>
    </row>
    <row r="367" spans="1:13" hidden="1" x14ac:dyDescent="0.4">
      <c r="A367" s="19"/>
      <c r="B367" s="19"/>
      <c r="C367" s="19"/>
      <c r="D367" s="19"/>
      <c r="E367" s="13"/>
      <c r="F367" s="13"/>
      <c r="G367" s="13"/>
      <c r="H367" s="13"/>
      <c r="I367" s="13"/>
      <c r="J367" s="13"/>
      <c r="L367" s="30"/>
      <c r="M367" s="20"/>
    </row>
    <row r="368" spans="1:13" hidden="1" x14ac:dyDescent="0.4">
      <c r="A368" s="19"/>
      <c r="B368" s="19"/>
      <c r="C368" s="19"/>
      <c r="D368" s="19"/>
      <c r="E368" s="13"/>
      <c r="F368" s="13"/>
      <c r="G368" s="13"/>
      <c r="H368" s="13"/>
      <c r="I368" s="13"/>
      <c r="J368" s="13"/>
      <c r="L368" s="30"/>
      <c r="M368" s="20"/>
    </row>
    <row r="369" spans="1:13" hidden="1" x14ac:dyDescent="0.4">
      <c r="A369" s="19"/>
      <c r="B369" s="19"/>
      <c r="C369" s="19"/>
      <c r="D369" s="19"/>
      <c r="E369" s="13"/>
      <c r="F369" s="13"/>
      <c r="G369" s="13"/>
      <c r="H369" s="13"/>
      <c r="I369" s="13"/>
      <c r="J369" s="13"/>
      <c r="L369" s="30"/>
      <c r="M369" s="20"/>
    </row>
    <row r="370" spans="1:13" hidden="1" x14ac:dyDescent="0.4">
      <c r="A370" s="19"/>
      <c r="B370" s="19"/>
      <c r="C370" s="19"/>
      <c r="D370" s="19"/>
      <c r="E370" s="13"/>
      <c r="F370" s="13"/>
      <c r="G370" s="13"/>
      <c r="H370" s="13"/>
      <c r="I370" s="13"/>
      <c r="J370" s="13"/>
      <c r="L370" s="30"/>
      <c r="M370" s="20"/>
    </row>
    <row r="371" spans="1:13" hidden="1" x14ac:dyDescent="0.4">
      <c r="A371" s="19"/>
      <c r="B371" s="19"/>
      <c r="C371" s="19"/>
      <c r="D371" s="19"/>
      <c r="E371" s="13"/>
      <c r="F371" s="13"/>
      <c r="G371" s="13"/>
      <c r="H371" s="13"/>
      <c r="I371" s="13"/>
      <c r="J371" s="13"/>
      <c r="L371" s="30"/>
      <c r="M371" s="20"/>
    </row>
    <row r="372" spans="1:13" hidden="1" x14ac:dyDescent="0.4">
      <c r="A372" s="19"/>
      <c r="B372" s="19"/>
      <c r="C372" s="19"/>
      <c r="D372" s="19"/>
      <c r="E372" s="13"/>
      <c r="F372" s="13"/>
      <c r="G372" s="13"/>
      <c r="H372" s="13"/>
      <c r="I372" s="13"/>
      <c r="J372" s="13"/>
      <c r="L372" s="30"/>
      <c r="M372" s="20"/>
    </row>
    <row r="373" spans="1:13" hidden="1" x14ac:dyDescent="0.4">
      <c r="A373" s="19"/>
      <c r="B373" s="19"/>
      <c r="C373" s="19"/>
      <c r="D373" s="19"/>
      <c r="E373" s="13"/>
      <c r="F373" s="13"/>
      <c r="G373" s="13"/>
      <c r="H373" s="13"/>
      <c r="I373" s="13"/>
      <c r="J373" s="13"/>
      <c r="L373" s="30"/>
      <c r="M373" s="20"/>
    </row>
    <row r="374" spans="1:13" hidden="1" x14ac:dyDescent="0.4">
      <c r="A374" s="19"/>
      <c r="B374" s="19"/>
      <c r="C374" s="19"/>
      <c r="D374" s="19"/>
      <c r="E374" s="13"/>
      <c r="F374" s="13"/>
      <c r="G374" s="13"/>
      <c r="H374" s="13"/>
      <c r="I374" s="13"/>
      <c r="J374" s="13"/>
      <c r="L374" s="30"/>
      <c r="M374" s="20"/>
    </row>
    <row r="375" spans="1:13" hidden="1" x14ac:dyDescent="0.4">
      <c r="A375" s="19"/>
      <c r="B375" s="19"/>
      <c r="C375" s="19"/>
      <c r="D375" s="19"/>
      <c r="E375" s="13"/>
      <c r="F375" s="13"/>
      <c r="G375" s="13"/>
      <c r="H375" s="13"/>
      <c r="I375" s="13"/>
      <c r="J375" s="13"/>
      <c r="L375" s="30"/>
      <c r="M375" s="20"/>
    </row>
    <row r="376" spans="1:13" hidden="1" x14ac:dyDescent="0.4">
      <c r="A376" s="19"/>
      <c r="B376" s="19"/>
      <c r="C376" s="19"/>
      <c r="D376" s="19"/>
      <c r="E376" s="13"/>
      <c r="F376" s="13"/>
      <c r="G376" s="13"/>
      <c r="H376" s="13"/>
      <c r="I376" s="13"/>
      <c r="J376" s="13"/>
      <c r="L376" s="30"/>
      <c r="M376" s="20"/>
    </row>
    <row r="377" spans="1:13" hidden="1" x14ac:dyDescent="0.4">
      <c r="A377" s="19"/>
      <c r="B377" s="19"/>
      <c r="C377" s="19"/>
      <c r="D377" s="19"/>
      <c r="E377" s="13"/>
      <c r="F377" s="13"/>
      <c r="G377" s="13"/>
      <c r="H377" s="13"/>
      <c r="I377" s="13"/>
      <c r="J377" s="13"/>
      <c r="L377" s="30"/>
      <c r="M377" s="20"/>
    </row>
    <row r="378" spans="1:13" hidden="1" x14ac:dyDescent="0.4">
      <c r="A378" s="19"/>
      <c r="B378" s="19"/>
      <c r="C378" s="19"/>
      <c r="D378" s="19"/>
      <c r="E378" s="13"/>
      <c r="F378" s="13"/>
      <c r="G378" s="13"/>
      <c r="H378" s="13"/>
      <c r="I378" s="13"/>
      <c r="J378" s="13"/>
      <c r="L378" s="30"/>
      <c r="M378" s="20"/>
    </row>
    <row r="379" spans="1:13" hidden="1" x14ac:dyDescent="0.4">
      <c r="A379" s="19"/>
      <c r="B379" s="19"/>
      <c r="C379" s="19"/>
      <c r="D379" s="19"/>
      <c r="E379" s="13"/>
      <c r="F379" s="13"/>
      <c r="G379" s="13"/>
      <c r="H379" s="13"/>
      <c r="I379" s="13"/>
      <c r="J379" s="13"/>
      <c r="L379" s="30"/>
      <c r="M379" s="20"/>
    </row>
    <row r="380" spans="1:13" hidden="1" x14ac:dyDescent="0.4">
      <c r="A380" s="19"/>
      <c r="B380" s="19"/>
      <c r="C380" s="19"/>
      <c r="D380" s="19"/>
      <c r="E380" s="13"/>
      <c r="F380" s="13"/>
      <c r="G380" s="13"/>
      <c r="H380" s="13"/>
      <c r="I380" s="13"/>
      <c r="J380" s="13"/>
      <c r="L380" s="30"/>
      <c r="M380" s="20"/>
    </row>
    <row r="381" spans="1:13" hidden="1" x14ac:dyDescent="0.4">
      <c r="A381" s="19"/>
      <c r="B381" s="19"/>
      <c r="C381" s="19"/>
      <c r="D381" s="19"/>
      <c r="E381" s="13"/>
      <c r="F381" s="13"/>
      <c r="G381" s="13"/>
      <c r="H381" s="13"/>
      <c r="I381" s="13"/>
      <c r="J381" s="13"/>
      <c r="L381" s="30"/>
      <c r="M381" s="20"/>
    </row>
    <row r="382" spans="1:13" hidden="1" x14ac:dyDescent="0.4">
      <c r="A382" s="19"/>
      <c r="B382" s="19"/>
      <c r="C382" s="19"/>
      <c r="D382" s="19"/>
      <c r="E382" s="13"/>
      <c r="F382" s="13"/>
      <c r="G382" s="13"/>
      <c r="H382" s="13"/>
      <c r="I382" s="13"/>
      <c r="J382" s="13"/>
      <c r="L382" s="30"/>
      <c r="M382" s="20"/>
    </row>
    <row r="383" spans="1:13" hidden="1" x14ac:dyDescent="0.4">
      <c r="A383" s="19"/>
      <c r="B383" s="19"/>
      <c r="C383" s="19"/>
      <c r="D383" s="19"/>
      <c r="E383" s="13"/>
      <c r="F383" s="13"/>
      <c r="G383" s="13"/>
      <c r="H383" s="13"/>
      <c r="I383" s="13"/>
      <c r="J383" s="13"/>
      <c r="L383" s="30"/>
      <c r="M383" s="20"/>
    </row>
    <row r="384" spans="1:13" hidden="1" x14ac:dyDescent="0.4">
      <c r="A384" s="19"/>
      <c r="B384" s="19"/>
      <c r="C384" s="19"/>
      <c r="D384" s="19"/>
      <c r="E384" s="13"/>
      <c r="F384" s="13"/>
      <c r="G384" s="13"/>
      <c r="H384" s="13"/>
      <c r="I384" s="13"/>
      <c r="J384" s="13"/>
      <c r="L384" s="30"/>
      <c r="M384" s="20"/>
    </row>
    <row r="385" spans="1:13" hidden="1" x14ac:dyDescent="0.4">
      <c r="A385" s="19"/>
      <c r="B385" s="19"/>
      <c r="C385" s="19"/>
      <c r="D385" s="19"/>
      <c r="E385" s="13"/>
      <c r="F385" s="13"/>
      <c r="G385" s="13"/>
      <c r="H385" s="13"/>
      <c r="I385" s="13"/>
      <c r="J385" s="13"/>
      <c r="L385" s="30"/>
      <c r="M385" s="20"/>
    </row>
    <row r="386" spans="1:13" hidden="1" x14ac:dyDescent="0.4">
      <c r="A386" s="19"/>
      <c r="B386" s="19"/>
      <c r="C386" s="19"/>
      <c r="D386" s="19"/>
      <c r="E386" s="13"/>
      <c r="F386" s="13"/>
      <c r="G386" s="13"/>
      <c r="H386" s="13"/>
      <c r="I386" s="13"/>
      <c r="J386" s="13"/>
      <c r="L386" s="30"/>
      <c r="M386" s="20"/>
    </row>
    <row r="387" spans="1:13" hidden="1" x14ac:dyDescent="0.4">
      <c r="A387" s="19"/>
      <c r="B387" s="19"/>
      <c r="C387" s="19"/>
      <c r="D387" s="19"/>
      <c r="E387" s="13"/>
      <c r="F387" s="13"/>
      <c r="G387" s="13"/>
      <c r="H387" s="13"/>
      <c r="I387" s="13"/>
      <c r="J387" s="13"/>
      <c r="L387" s="30"/>
      <c r="M387" s="20"/>
    </row>
    <row r="388" spans="1:13" hidden="1" x14ac:dyDescent="0.4">
      <c r="A388" s="19"/>
      <c r="B388" s="19"/>
      <c r="C388" s="19"/>
      <c r="D388" s="19"/>
      <c r="E388" s="13"/>
      <c r="F388" s="13"/>
      <c r="G388" s="13"/>
      <c r="H388" s="13"/>
      <c r="I388" s="13"/>
      <c r="J388" s="13"/>
      <c r="L388" s="30"/>
      <c r="M388" s="20"/>
    </row>
    <row r="389" spans="1:13" hidden="1" x14ac:dyDescent="0.4">
      <c r="A389" s="19"/>
      <c r="B389" s="19"/>
      <c r="C389" s="19"/>
      <c r="D389" s="19"/>
      <c r="E389" s="13"/>
      <c r="F389" s="13"/>
      <c r="G389" s="13"/>
      <c r="H389" s="13"/>
      <c r="I389" s="13"/>
      <c r="J389" s="13"/>
      <c r="L389" s="30"/>
      <c r="M389" s="20"/>
    </row>
    <row r="390" spans="1:13" hidden="1" x14ac:dyDescent="0.4">
      <c r="A390" s="19"/>
      <c r="B390" s="19"/>
      <c r="C390" s="19"/>
      <c r="D390" s="19"/>
      <c r="E390" s="13"/>
      <c r="F390" s="13"/>
      <c r="G390" s="13"/>
      <c r="H390" s="13"/>
      <c r="I390" s="13"/>
      <c r="J390" s="13"/>
      <c r="L390" s="30"/>
      <c r="M390" s="20"/>
    </row>
    <row r="391" spans="1:13" hidden="1" x14ac:dyDescent="0.4">
      <c r="A391" s="19"/>
      <c r="B391" s="19"/>
      <c r="C391" s="19"/>
      <c r="D391" s="19"/>
      <c r="E391" s="13"/>
      <c r="F391" s="13"/>
      <c r="G391" s="13"/>
      <c r="H391" s="13"/>
      <c r="I391" s="13"/>
      <c r="J391" s="13"/>
      <c r="L391" s="30"/>
      <c r="M391" s="20"/>
    </row>
    <row r="392" spans="1:13" hidden="1" x14ac:dyDescent="0.4">
      <c r="A392" s="19"/>
      <c r="B392" s="19"/>
      <c r="C392" s="19"/>
      <c r="D392" s="19"/>
      <c r="E392" s="13"/>
      <c r="F392" s="13"/>
      <c r="G392" s="13"/>
      <c r="H392" s="13"/>
      <c r="I392" s="13"/>
      <c r="J392" s="13"/>
      <c r="L392" s="30"/>
      <c r="M392" s="20"/>
    </row>
    <row r="393" spans="1:13" hidden="1" x14ac:dyDescent="0.4">
      <c r="A393" s="19"/>
      <c r="B393" s="19"/>
      <c r="C393" s="19"/>
      <c r="D393" s="19"/>
      <c r="E393" s="13"/>
      <c r="F393" s="13"/>
      <c r="G393" s="13"/>
      <c r="H393" s="13"/>
      <c r="I393" s="13"/>
      <c r="J393" s="13"/>
      <c r="L393" s="30"/>
      <c r="M393" s="20"/>
    </row>
    <row r="394" spans="1:13" hidden="1" x14ac:dyDescent="0.4">
      <c r="A394" s="19"/>
      <c r="B394" s="19"/>
      <c r="C394" s="19"/>
      <c r="D394" s="19"/>
      <c r="E394" s="13"/>
      <c r="F394" s="13"/>
      <c r="G394" s="13"/>
      <c r="H394" s="13"/>
      <c r="I394" s="13"/>
      <c r="J394" s="13"/>
      <c r="L394" s="30"/>
      <c r="M394" s="20"/>
    </row>
    <row r="395" spans="1:13" hidden="1" x14ac:dyDescent="0.4">
      <c r="A395" s="19"/>
      <c r="B395" s="19"/>
      <c r="C395" s="19"/>
      <c r="D395" s="19"/>
      <c r="E395" s="13"/>
      <c r="F395" s="13"/>
      <c r="G395" s="13"/>
      <c r="H395" s="13"/>
      <c r="I395" s="13"/>
      <c r="J395" s="13"/>
      <c r="L395" s="30"/>
      <c r="M395" s="20"/>
    </row>
    <row r="396" spans="1:13" hidden="1" x14ac:dyDescent="0.4">
      <c r="A396" s="19"/>
      <c r="B396" s="19"/>
      <c r="C396" s="19"/>
      <c r="D396" s="19"/>
      <c r="E396" s="13"/>
      <c r="F396" s="13"/>
      <c r="G396" s="13"/>
      <c r="H396" s="13"/>
      <c r="I396" s="13"/>
      <c r="J396" s="13"/>
      <c r="L396" s="30"/>
      <c r="M396" s="20"/>
    </row>
    <row r="397" spans="1:13" hidden="1" x14ac:dyDescent="0.4">
      <c r="A397" s="19"/>
      <c r="B397" s="19"/>
      <c r="C397" s="19"/>
      <c r="D397" s="19"/>
      <c r="E397" s="13"/>
      <c r="F397" s="13"/>
      <c r="G397" s="13"/>
      <c r="H397" s="13"/>
      <c r="I397" s="13"/>
      <c r="J397" s="13"/>
      <c r="L397" s="30"/>
      <c r="M397" s="20"/>
    </row>
    <row r="398" spans="1:13" hidden="1" x14ac:dyDescent="0.4">
      <c r="A398" s="19"/>
      <c r="B398" s="19"/>
      <c r="C398" s="19"/>
      <c r="D398" s="19"/>
      <c r="E398" s="13"/>
      <c r="F398" s="13"/>
      <c r="G398" s="13"/>
      <c r="H398" s="13"/>
      <c r="I398" s="13"/>
      <c r="J398" s="13"/>
      <c r="L398" s="30"/>
      <c r="M398" s="20"/>
    </row>
    <row r="399" spans="1:13" hidden="1" x14ac:dyDescent="0.4">
      <c r="A399" s="19"/>
      <c r="B399" s="19"/>
      <c r="C399" s="19"/>
      <c r="D399" s="19"/>
      <c r="E399" s="13"/>
      <c r="F399" s="13"/>
      <c r="G399" s="13"/>
      <c r="H399" s="13"/>
      <c r="I399" s="13"/>
      <c r="J399" s="13"/>
      <c r="L399" s="30"/>
      <c r="M399" s="20"/>
    </row>
    <row r="400" spans="1:13" hidden="1" x14ac:dyDescent="0.4">
      <c r="A400" s="19"/>
      <c r="B400" s="19"/>
      <c r="C400" s="19"/>
      <c r="D400" s="19"/>
      <c r="E400" s="13"/>
      <c r="F400" s="13"/>
      <c r="G400" s="13"/>
      <c r="H400" s="13"/>
      <c r="I400" s="13"/>
      <c r="J400" s="13"/>
      <c r="L400" s="30"/>
      <c r="M400" s="20"/>
    </row>
    <row r="401" spans="1:13" hidden="1" x14ac:dyDescent="0.4">
      <c r="A401" s="19"/>
      <c r="B401" s="19"/>
      <c r="C401" s="19"/>
      <c r="D401" s="19"/>
      <c r="E401" s="13"/>
      <c r="F401" s="13"/>
      <c r="G401" s="13"/>
      <c r="H401" s="13"/>
      <c r="I401" s="13"/>
      <c r="J401" s="13"/>
      <c r="L401" s="30"/>
      <c r="M401" s="20"/>
    </row>
    <row r="402" spans="1:13" hidden="1" x14ac:dyDescent="0.4">
      <c r="A402" s="19"/>
      <c r="B402" s="19"/>
      <c r="C402" s="19"/>
      <c r="D402" s="19"/>
      <c r="E402" s="13"/>
      <c r="F402" s="13"/>
      <c r="G402" s="13"/>
      <c r="H402" s="13"/>
      <c r="I402" s="13"/>
      <c r="J402" s="13"/>
      <c r="L402" s="30"/>
      <c r="M402" s="20"/>
    </row>
    <row r="403" spans="1:13" hidden="1" x14ac:dyDescent="0.4">
      <c r="A403" s="19"/>
      <c r="B403" s="19"/>
      <c r="C403" s="19"/>
      <c r="D403" s="19"/>
      <c r="E403" s="13"/>
      <c r="F403" s="13"/>
      <c r="G403" s="13"/>
      <c r="H403" s="13"/>
      <c r="I403" s="13"/>
      <c r="J403" s="13"/>
      <c r="L403" s="30"/>
      <c r="M403" s="20"/>
    </row>
    <row r="404" spans="1:13" hidden="1" x14ac:dyDescent="0.4">
      <c r="A404" s="19"/>
      <c r="B404" s="19"/>
      <c r="C404" s="19"/>
      <c r="D404" s="19"/>
      <c r="E404" s="13"/>
      <c r="F404" s="13"/>
      <c r="G404" s="13"/>
      <c r="H404" s="13"/>
      <c r="I404" s="13"/>
      <c r="J404" s="13"/>
      <c r="L404" s="30"/>
      <c r="M404" s="20"/>
    </row>
    <row r="405" spans="1:13" hidden="1" x14ac:dyDescent="0.4">
      <c r="A405" s="19"/>
      <c r="B405" s="19"/>
      <c r="C405" s="19"/>
      <c r="D405" s="19"/>
      <c r="E405" s="13"/>
      <c r="F405" s="13"/>
      <c r="G405" s="13"/>
      <c r="H405" s="13"/>
      <c r="I405" s="13"/>
      <c r="J405" s="13"/>
      <c r="L405" s="30"/>
      <c r="M405" s="20"/>
    </row>
    <row r="406" spans="1:13" hidden="1" x14ac:dyDescent="0.4">
      <c r="A406" s="19"/>
      <c r="B406" s="19"/>
      <c r="C406" s="19"/>
      <c r="D406" s="19"/>
      <c r="E406" s="13"/>
      <c r="F406" s="13"/>
      <c r="G406" s="13"/>
      <c r="H406" s="13"/>
      <c r="I406" s="13"/>
      <c r="J406" s="13"/>
      <c r="L406" s="30"/>
      <c r="M406" s="20"/>
    </row>
    <row r="407" spans="1:13" hidden="1" x14ac:dyDescent="0.4">
      <c r="A407" s="19"/>
      <c r="B407" s="19"/>
      <c r="C407" s="19"/>
      <c r="D407" s="19"/>
      <c r="E407" s="13"/>
      <c r="F407" s="13"/>
      <c r="G407" s="13"/>
      <c r="H407" s="13"/>
      <c r="I407" s="13"/>
      <c r="J407" s="13"/>
      <c r="L407" s="30"/>
      <c r="M407" s="20"/>
    </row>
    <row r="408" spans="1:13" hidden="1" x14ac:dyDescent="0.4">
      <c r="A408" s="19"/>
      <c r="B408" s="19"/>
      <c r="C408" s="19"/>
      <c r="D408" s="19"/>
      <c r="E408" s="13"/>
      <c r="F408" s="13"/>
      <c r="G408" s="13"/>
      <c r="H408" s="13"/>
      <c r="I408" s="13"/>
      <c r="J408" s="13"/>
      <c r="L408" s="30"/>
      <c r="M408" s="20"/>
    </row>
    <row r="409" spans="1:13" hidden="1" x14ac:dyDescent="0.4">
      <c r="A409" s="19"/>
      <c r="B409" s="19"/>
      <c r="C409" s="19"/>
      <c r="D409" s="19"/>
      <c r="E409" s="13"/>
      <c r="F409" s="13"/>
      <c r="G409" s="13"/>
      <c r="H409" s="13"/>
      <c r="I409" s="13"/>
      <c r="J409" s="13"/>
      <c r="L409" s="30"/>
      <c r="M409" s="20"/>
    </row>
    <row r="410" spans="1:13" hidden="1" x14ac:dyDescent="0.4">
      <c r="A410" s="19"/>
      <c r="B410" s="19"/>
      <c r="C410" s="19"/>
      <c r="D410" s="19"/>
      <c r="E410" s="13"/>
      <c r="F410" s="13"/>
      <c r="G410" s="13"/>
      <c r="H410" s="13"/>
      <c r="I410" s="13"/>
      <c r="J410" s="13"/>
      <c r="L410" s="30"/>
      <c r="M410" s="20"/>
    </row>
    <row r="411" spans="1:13" hidden="1" x14ac:dyDescent="0.4">
      <c r="A411" s="19"/>
      <c r="B411" s="19"/>
      <c r="C411" s="19"/>
      <c r="D411" s="19"/>
      <c r="E411" s="13"/>
      <c r="F411" s="13"/>
      <c r="G411" s="13"/>
      <c r="H411" s="13"/>
      <c r="I411" s="13"/>
      <c r="J411" s="13"/>
      <c r="L411" s="30"/>
      <c r="M411" s="20"/>
    </row>
    <row r="412" spans="1:13" hidden="1" x14ac:dyDescent="0.4">
      <c r="A412" s="19"/>
      <c r="B412" s="19"/>
      <c r="C412" s="19"/>
      <c r="D412" s="19"/>
      <c r="E412" s="13"/>
      <c r="F412" s="13"/>
      <c r="G412" s="13"/>
      <c r="H412" s="13"/>
      <c r="I412" s="13"/>
      <c r="J412" s="13"/>
      <c r="L412" s="30"/>
      <c r="M412" s="20"/>
    </row>
    <row r="413" spans="1:13" hidden="1" x14ac:dyDescent="0.4">
      <c r="A413" s="19"/>
      <c r="B413" s="19"/>
      <c r="C413" s="19"/>
      <c r="D413" s="19"/>
      <c r="E413" s="13"/>
      <c r="F413" s="13"/>
      <c r="G413" s="13"/>
      <c r="H413" s="13"/>
      <c r="I413" s="13"/>
      <c r="J413" s="13"/>
      <c r="L413" s="30"/>
      <c r="M413" s="20"/>
    </row>
    <row r="414" spans="1:13" hidden="1" x14ac:dyDescent="0.4">
      <c r="A414" s="19"/>
      <c r="B414" s="19"/>
      <c r="C414" s="19"/>
      <c r="D414" s="19"/>
      <c r="E414" s="13"/>
      <c r="F414" s="13"/>
      <c r="G414" s="13"/>
      <c r="H414" s="13"/>
      <c r="I414" s="13"/>
      <c r="J414" s="13"/>
      <c r="L414" s="30"/>
      <c r="M414" s="20"/>
    </row>
    <row r="415" spans="1:13" hidden="1" x14ac:dyDescent="0.4">
      <c r="A415" s="19"/>
      <c r="B415" s="19"/>
      <c r="C415" s="19"/>
      <c r="D415" s="19"/>
      <c r="E415" s="13"/>
      <c r="F415" s="13"/>
      <c r="G415" s="13"/>
      <c r="H415" s="13"/>
      <c r="I415" s="13"/>
      <c r="J415" s="13"/>
      <c r="L415" s="30"/>
      <c r="M415" s="20"/>
    </row>
    <row r="416" spans="1:13" hidden="1" x14ac:dyDescent="0.4">
      <c r="A416" s="19"/>
      <c r="B416" s="19"/>
      <c r="C416" s="19"/>
      <c r="D416" s="19"/>
      <c r="E416" s="13"/>
      <c r="F416" s="13"/>
      <c r="G416" s="13"/>
      <c r="H416" s="13"/>
      <c r="I416" s="13"/>
      <c r="J416" s="13"/>
      <c r="L416" s="30"/>
      <c r="M416" s="20"/>
    </row>
    <row r="417" spans="1:13" hidden="1" x14ac:dyDescent="0.4">
      <c r="A417" s="19"/>
      <c r="B417" s="19"/>
      <c r="C417" s="19"/>
      <c r="D417" s="19"/>
      <c r="E417" s="13"/>
      <c r="F417" s="13"/>
      <c r="G417" s="13"/>
      <c r="H417" s="13"/>
      <c r="I417" s="13"/>
      <c r="J417" s="13"/>
      <c r="L417" s="30"/>
      <c r="M417" s="20"/>
    </row>
    <row r="418" spans="1:13" hidden="1" x14ac:dyDescent="0.4">
      <c r="A418" s="19"/>
      <c r="B418" s="19"/>
      <c r="C418" s="19"/>
      <c r="D418" s="19"/>
      <c r="E418" s="13"/>
      <c r="F418" s="13"/>
      <c r="G418" s="13"/>
      <c r="H418" s="13"/>
      <c r="I418" s="13"/>
      <c r="J418" s="13"/>
      <c r="L418" s="30"/>
      <c r="M418" s="20"/>
    </row>
    <row r="419" spans="1:13" hidden="1" x14ac:dyDescent="0.4">
      <c r="A419" s="19"/>
      <c r="B419" s="19"/>
      <c r="C419" s="19"/>
      <c r="D419" s="19"/>
      <c r="E419" s="13"/>
      <c r="F419" s="13"/>
      <c r="G419" s="13"/>
      <c r="H419" s="13"/>
      <c r="I419" s="13"/>
      <c r="J419" s="13"/>
      <c r="L419" s="30"/>
      <c r="M419" s="20"/>
    </row>
    <row r="420" spans="1:13" hidden="1" x14ac:dyDescent="0.4">
      <c r="A420" s="19"/>
      <c r="B420" s="19"/>
      <c r="C420" s="19"/>
      <c r="D420" s="19"/>
      <c r="E420" s="13"/>
      <c r="F420" s="13"/>
      <c r="G420" s="13"/>
      <c r="H420" s="13"/>
      <c r="I420" s="13"/>
      <c r="J420" s="13"/>
      <c r="L420" s="30"/>
      <c r="M420" s="20"/>
    </row>
    <row r="421" spans="1:13" hidden="1" x14ac:dyDescent="0.4">
      <c r="A421" s="19"/>
      <c r="B421" s="19"/>
      <c r="C421" s="19"/>
      <c r="D421" s="19"/>
      <c r="E421" s="13"/>
      <c r="F421" s="13"/>
      <c r="G421" s="13"/>
      <c r="H421" s="13"/>
      <c r="I421" s="13"/>
      <c r="J421" s="13"/>
      <c r="L421" s="30"/>
      <c r="M421" s="20"/>
    </row>
    <row r="422" spans="1:13" hidden="1" x14ac:dyDescent="0.4">
      <c r="A422" s="19"/>
      <c r="B422" s="19"/>
      <c r="C422" s="19"/>
      <c r="D422" s="19"/>
      <c r="E422" s="13"/>
      <c r="F422" s="13"/>
      <c r="G422" s="13"/>
      <c r="H422" s="13"/>
      <c r="I422" s="13"/>
      <c r="J422" s="13"/>
      <c r="L422" s="30"/>
      <c r="M422" s="20"/>
    </row>
    <row r="423" spans="1:13" hidden="1" x14ac:dyDescent="0.4">
      <c r="A423" s="19"/>
      <c r="B423" s="19"/>
      <c r="C423" s="19"/>
      <c r="D423" s="19"/>
      <c r="E423" s="13"/>
      <c r="F423" s="13"/>
      <c r="G423" s="13"/>
      <c r="H423" s="13"/>
      <c r="I423" s="13"/>
      <c r="J423" s="13"/>
      <c r="L423" s="30"/>
      <c r="M423" s="20"/>
    </row>
    <row r="424" spans="1:13" hidden="1" x14ac:dyDescent="0.4">
      <c r="A424" s="19"/>
      <c r="B424" s="19"/>
      <c r="C424" s="19"/>
      <c r="D424" s="19"/>
      <c r="E424" s="13"/>
      <c r="F424" s="13"/>
      <c r="G424" s="13"/>
      <c r="H424" s="13"/>
      <c r="I424" s="13"/>
      <c r="J424" s="13"/>
      <c r="L424" s="30"/>
      <c r="M424" s="20"/>
    </row>
    <row r="425" spans="1:13" hidden="1" x14ac:dyDescent="0.4">
      <c r="A425" s="19"/>
      <c r="B425" s="19"/>
      <c r="C425" s="19"/>
      <c r="D425" s="19"/>
      <c r="E425" s="13"/>
      <c r="F425" s="13"/>
      <c r="G425" s="13"/>
      <c r="H425" s="13"/>
      <c r="I425" s="13"/>
      <c r="J425" s="13"/>
      <c r="L425" s="30"/>
      <c r="M425" s="20"/>
    </row>
    <row r="426" spans="1:13" hidden="1" x14ac:dyDescent="0.4">
      <c r="A426" s="19"/>
      <c r="B426" s="19"/>
      <c r="C426" s="19"/>
      <c r="D426" s="19"/>
      <c r="E426" s="13"/>
      <c r="F426" s="13"/>
      <c r="G426" s="13"/>
      <c r="H426" s="13"/>
      <c r="I426" s="13"/>
      <c r="J426" s="13"/>
      <c r="L426" s="30"/>
      <c r="M426" s="20"/>
    </row>
    <row r="427" spans="1:13" hidden="1" x14ac:dyDescent="0.4">
      <c r="A427" s="19"/>
      <c r="B427" s="19"/>
      <c r="C427" s="19"/>
      <c r="D427" s="19"/>
      <c r="E427" s="13"/>
      <c r="F427" s="13"/>
      <c r="G427" s="13"/>
      <c r="H427" s="13"/>
      <c r="I427" s="13"/>
      <c r="J427" s="13"/>
      <c r="L427" s="30"/>
      <c r="M427" s="20"/>
    </row>
    <row r="428" spans="1:13" hidden="1" x14ac:dyDescent="0.4">
      <c r="A428" s="19"/>
      <c r="B428" s="19"/>
      <c r="C428" s="19"/>
      <c r="D428" s="19"/>
      <c r="E428" s="13"/>
      <c r="F428" s="13"/>
      <c r="G428" s="13"/>
      <c r="H428" s="13"/>
      <c r="I428" s="13"/>
      <c r="J428" s="13"/>
      <c r="L428" s="30"/>
      <c r="M428" s="20"/>
    </row>
    <row r="429" spans="1:13" hidden="1" x14ac:dyDescent="0.4">
      <c r="A429" s="19"/>
      <c r="B429" s="19"/>
      <c r="C429" s="19"/>
      <c r="D429" s="19"/>
      <c r="E429" s="13"/>
      <c r="F429" s="13"/>
      <c r="G429" s="13"/>
      <c r="H429" s="13"/>
      <c r="I429" s="13"/>
      <c r="J429" s="13"/>
      <c r="L429" s="30"/>
      <c r="M429" s="20"/>
    </row>
    <row r="430" spans="1:13" hidden="1" x14ac:dyDescent="0.4">
      <c r="A430" s="19"/>
      <c r="B430" s="19"/>
      <c r="C430" s="19"/>
      <c r="D430" s="19"/>
      <c r="E430" s="13"/>
      <c r="F430" s="13"/>
      <c r="G430" s="13"/>
      <c r="H430" s="13"/>
      <c r="I430" s="13"/>
      <c r="J430" s="13"/>
      <c r="L430" s="30"/>
      <c r="M430" s="20"/>
    </row>
    <row r="431" spans="1:13" hidden="1" x14ac:dyDescent="0.4">
      <c r="A431" s="19"/>
      <c r="B431" s="19"/>
      <c r="C431" s="19"/>
      <c r="D431" s="19"/>
      <c r="E431" s="13"/>
      <c r="F431" s="13"/>
      <c r="G431" s="13"/>
      <c r="H431" s="13"/>
      <c r="I431" s="13"/>
      <c r="J431" s="13"/>
      <c r="L431" s="30"/>
      <c r="M431" s="20"/>
    </row>
    <row r="432" spans="1:13" hidden="1" x14ac:dyDescent="0.4">
      <c r="A432" s="19"/>
      <c r="B432" s="19"/>
      <c r="C432" s="19"/>
      <c r="D432" s="19"/>
      <c r="E432" s="13"/>
      <c r="F432" s="13"/>
      <c r="G432" s="13"/>
      <c r="H432" s="13"/>
      <c r="I432" s="13"/>
      <c r="J432" s="13"/>
      <c r="L432" s="30"/>
      <c r="M432" s="20"/>
    </row>
    <row r="433" spans="1:13" hidden="1" x14ac:dyDescent="0.4">
      <c r="A433" s="19"/>
      <c r="B433" s="19"/>
      <c r="C433" s="19"/>
      <c r="D433" s="19"/>
      <c r="E433" s="13"/>
      <c r="F433" s="13"/>
      <c r="G433" s="13"/>
      <c r="H433" s="13"/>
      <c r="I433" s="13"/>
      <c r="J433" s="13"/>
      <c r="L433" s="30"/>
      <c r="M433" s="20"/>
    </row>
    <row r="434" spans="1:13" hidden="1" x14ac:dyDescent="0.4">
      <c r="A434" s="19"/>
      <c r="B434" s="19"/>
      <c r="C434" s="19"/>
      <c r="D434" s="19"/>
      <c r="E434" s="13"/>
      <c r="F434" s="13"/>
      <c r="G434" s="13"/>
      <c r="H434" s="13"/>
      <c r="I434" s="13"/>
      <c r="J434" s="13"/>
      <c r="L434" s="30"/>
      <c r="M434" s="20"/>
    </row>
    <row r="435" spans="1:13" hidden="1" x14ac:dyDescent="0.4">
      <c r="A435" s="19"/>
      <c r="B435" s="19"/>
      <c r="C435" s="19"/>
      <c r="D435" s="19"/>
      <c r="E435" s="13"/>
      <c r="F435" s="13"/>
      <c r="G435" s="13"/>
      <c r="H435" s="13"/>
      <c r="I435" s="13"/>
      <c r="J435" s="13"/>
      <c r="L435" s="30"/>
      <c r="M435" s="20"/>
    </row>
    <row r="436" spans="1:13" hidden="1" x14ac:dyDescent="0.4">
      <c r="A436" s="19"/>
      <c r="B436" s="19"/>
      <c r="C436" s="19"/>
      <c r="D436" s="19"/>
      <c r="E436" s="13"/>
      <c r="F436" s="13"/>
      <c r="G436" s="13"/>
      <c r="H436" s="13"/>
      <c r="I436" s="13"/>
      <c r="J436" s="13"/>
      <c r="L436" s="30"/>
      <c r="M436" s="20"/>
    </row>
    <row r="437" spans="1:13" hidden="1" x14ac:dyDescent="0.4">
      <c r="A437" s="19"/>
      <c r="B437" s="19"/>
      <c r="C437" s="19"/>
      <c r="D437" s="19"/>
      <c r="E437" s="13"/>
      <c r="F437" s="13"/>
      <c r="G437" s="13"/>
      <c r="H437" s="13"/>
      <c r="I437" s="13"/>
      <c r="J437" s="13"/>
      <c r="L437" s="30"/>
      <c r="M437" s="20"/>
    </row>
    <row r="438" spans="1:13" hidden="1" x14ac:dyDescent="0.4">
      <c r="A438" s="19"/>
      <c r="B438" s="19"/>
      <c r="C438" s="19"/>
      <c r="D438" s="19"/>
      <c r="E438" s="13"/>
      <c r="F438" s="13"/>
      <c r="G438" s="13"/>
      <c r="H438" s="13"/>
      <c r="I438" s="13"/>
      <c r="J438" s="13"/>
      <c r="L438" s="30"/>
      <c r="M438" s="20"/>
    </row>
    <row r="439" spans="1:13" hidden="1" x14ac:dyDescent="0.4">
      <c r="A439" s="19"/>
      <c r="B439" s="19"/>
      <c r="C439" s="19"/>
      <c r="D439" s="19"/>
      <c r="E439" s="13"/>
      <c r="F439" s="13"/>
      <c r="G439" s="13"/>
      <c r="H439" s="13"/>
      <c r="I439" s="13"/>
      <c r="J439" s="13"/>
      <c r="L439" s="30"/>
      <c r="M439" s="20"/>
    </row>
    <row r="440" spans="1:13" hidden="1" x14ac:dyDescent="0.4">
      <c r="A440" s="19"/>
      <c r="B440" s="19"/>
      <c r="C440" s="19"/>
      <c r="D440" s="19"/>
      <c r="E440" s="13"/>
      <c r="F440" s="13"/>
      <c r="G440" s="13"/>
      <c r="H440" s="13"/>
      <c r="I440" s="13"/>
      <c r="J440" s="13"/>
      <c r="L440" s="30"/>
      <c r="M440" s="20"/>
    </row>
    <row r="441" spans="1:13" hidden="1" x14ac:dyDescent="0.4">
      <c r="A441" s="19"/>
      <c r="B441" s="19"/>
      <c r="C441" s="19"/>
      <c r="D441" s="19"/>
      <c r="E441" s="13"/>
      <c r="F441" s="13"/>
      <c r="G441" s="13"/>
      <c r="H441" s="13"/>
      <c r="I441" s="13"/>
      <c r="J441" s="13"/>
      <c r="L441" s="30"/>
      <c r="M441" s="20"/>
    </row>
    <row r="442" spans="1:13" hidden="1" x14ac:dyDescent="0.4">
      <c r="A442" s="19"/>
      <c r="B442" s="19"/>
      <c r="C442" s="19"/>
      <c r="D442" s="19"/>
      <c r="E442" s="13"/>
      <c r="F442" s="13"/>
      <c r="G442" s="13"/>
      <c r="H442" s="13"/>
      <c r="I442" s="13"/>
      <c r="J442" s="13"/>
      <c r="L442" s="30"/>
      <c r="M442" s="20"/>
    </row>
    <row r="443" spans="1:13" hidden="1" x14ac:dyDescent="0.4">
      <c r="A443" s="19"/>
      <c r="B443" s="19"/>
      <c r="C443" s="19"/>
      <c r="D443" s="19"/>
      <c r="E443" s="13"/>
      <c r="F443" s="13"/>
      <c r="G443" s="13"/>
      <c r="H443" s="13"/>
      <c r="I443" s="13"/>
      <c r="J443" s="13"/>
      <c r="L443" s="30"/>
      <c r="M443" s="20"/>
    </row>
    <row r="444" spans="1:13" hidden="1" x14ac:dyDescent="0.4">
      <c r="A444" s="19"/>
      <c r="B444" s="19"/>
      <c r="C444" s="19"/>
      <c r="D444" s="19"/>
      <c r="E444" s="13"/>
      <c r="F444" s="13"/>
      <c r="G444" s="13"/>
      <c r="H444" s="13"/>
      <c r="I444" s="13"/>
      <c r="J444" s="13"/>
      <c r="L444" s="30"/>
      <c r="M444" s="20"/>
    </row>
    <row r="445" spans="1:13" hidden="1" x14ac:dyDescent="0.4">
      <c r="A445" s="19"/>
      <c r="B445" s="19"/>
      <c r="C445" s="19"/>
      <c r="D445" s="19"/>
      <c r="E445" s="13"/>
      <c r="F445" s="13"/>
      <c r="G445" s="13"/>
      <c r="H445" s="13"/>
      <c r="I445" s="13"/>
      <c r="J445" s="13"/>
      <c r="L445" s="30"/>
      <c r="M445" s="20"/>
    </row>
    <row r="446" spans="1:13" hidden="1" x14ac:dyDescent="0.4">
      <c r="A446" s="19"/>
      <c r="B446" s="19"/>
      <c r="C446" s="19"/>
      <c r="D446" s="19"/>
      <c r="E446" s="13"/>
      <c r="F446" s="13"/>
      <c r="G446" s="13"/>
      <c r="H446" s="13"/>
      <c r="I446" s="13"/>
      <c r="J446" s="13"/>
      <c r="L446" s="30"/>
      <c r="M446" s="20"/>
    </row>
    <row r="447" spans="1:13" hidden="1" x14ac:dyDescent="0.4">
      <c r="A447" s="19"/>
      <c r="B447" s="19"/>
      <c r="C447" s="19"/>
      <c r="D447" s="19"/>
      <c r="E447" s="13"/>
      <c r="F447" s="13"/>
      <c r="G447" s="13"/>
      <c r="H447" s="13"/>
      <c r="I447" s="13"/>
      <c r="J447" s="13"/>
      <c r="L447" s="30"/>
      <c r="M447" s="20"/>
    </row>
    <row r="448" spans="1:13" hidden="1" x14ac:dyDescent="0.4">
      <c r="A448" s="19"/>
      <c r="B448" s="19"/>
      <c r="C448" s="19"/>
      <c r="D448" s="19"/>
      <c r="E448" s="13"/>
      <c r="F448" s="13"/>
      <c r="G448" s="13"/>
      <c r="H448" s="13"/>
      <c r="I448" s="13"/>
      <c r="J448" s="13"/>
      <c r="L448" s="30"/>
      <c r="M448" s="20"/>
    </row>
    <row r="449" spans="1:13" hidden="1" x14ac:dyDescent="0.4">
      <c r="A449" s="19"/>
      <c r="B449" s="19"/>
      <c r="C449" s="19"/>
      <c r="D449" s="19"/>
      <c r="E449" s="13"/>
      <c r="F449" s="13"/>
      <c r="G449" s="13"/>
      <c r="H449" s="13"/>
      <c r="I449" s="13"/>
      <c r="J449" s="13"/>
      <c r="L449" s="30"/>
      <c r="M449" s="20"/>
    </row>
    <row r="450" spans="1:13" hidden="1" x14ac:dyDescent="0.4">
      <c r="A450" s="19"/>
      <c r="B450" s="19"/>
      <c r="C450" s="19"/>
      <c r="D450" s="19"/>
      <c r="E450" s="13"/>
      <c r="F450" s="13"/>
      <c r="G450" s="13"/>
      <c r="H450" s="13"/>
      <c r="I450" s="13"/>
      <c r="J450" s="13"/>
      <c r="L450" s="30"/>
      <c r="M450" s="20"/>
    </row>
    <row r="451" spans="1:13" hidden="1" x14ac:dyDescent="0.4">
      <c r="A451" s="19"/>
      <c r="B451" s="19"/>
      <c r="C451" s="19"/>
      <c r="D451" s="19"/>
      <c r="E451" s="13"/>
      <c r="F451" s="13"/>
      <c r="G451" s="13"/>
      <c r="H451" s="13"/>
      <c r="I451" s="13"/>
      <c r="J451" s="13"/>
      <c r="L451" s="30"/>
      <c r="M451" s="20"/>
    </row>
    <row r="452" spans="1:13" hidden="1" x14ac:dyDescent="0.4">
      <c r="A452" s="19"/>
      <c r="B452" s="19"/>
      <c r="C452" s="19"/>
      <c r="D452" s="19"/>
      <c r="E452" s="13"/>
      <c r="F452" s="13"/>
      <c r="G452" s="13"/>
      <c r="H452" s="13"/>
      <c r="I452" s="13"/>
      <c r="J452" s="13"/>
      <c r="L452" s="30"/>
      <c r="M452" s="20"/>
    </row>
    <row r="453" spans="1:13" hidden="1" x14ac:dyDescent="0.4">
      <c r="A453" s="19"/>
      <c r="B453" s="19"/>
      <c r="C453" s="19"/>
      <c r="D453" s="19"/>
      <c r="E453" s="13"/>
      <c r="F453" s="13"/>
      <c r="G453" s="13"/>
      <c r="H453" s="13"/>
      <c r="I453" s="13"/>
      <c r="J453" s="13"/>
      <c r="L453" s="30"/>
      <c r="M453" s="20"/>
    </row>
    <row r="454" spans="1:13" hidden="1" x14ac:dyDescent="0.4">
      <c r="A454" s="19"/>
      <c r="B454" s="19"/>
      <c r="C454" s="19"/>
      <c r="D454" s="19"/>
      <c r="E454" s="13"/>
      <c r="F454" s="13"/>
      <c r="G454" s="13"/>
      <c r="H454" s="13"/>
      <c r="I454" s="13"/>
      <c r="J454" s="13"/>
      <c r="L454" s="30"/>
      <c r="M454" s="20"/>
    </row>
    <row r="455" spans="1:13" hidden="1" x14ac:dyDescent="0.4">
      <c r="A455" s="19"/>
      <c r="B455" s="19"/>
      <c r="C455" s="19"/>
      <c r="D455" s="19"/>
      <c r="E455" s="13"/>
      <c r="F455" s="13"/>
      <c r="G455" s="13"/>
      <c r="H455" s="13"/>
      <c r="I455" s="13"/>
      <c r="J455" s="13"/>
      <c r="L455" s="30"/>
      <c r="M455" s="20"/>
    </row>
    <row r="456" spans="1:13" hidden="1" x14ac:dyDescent="0.4">
      <c r="A456" s="19"/>
      <c r="B456" s="19"/>
      <c r="C456" s="19"/>
      <c r="D456" s="19"/>
      <c r="E456" s="13"/>
      <c r="F456" s="13"/>
      <c r="G456" s="13"/>
      <c r="H456" s="13"/>
      <c r="I456" s="13"/>
      <c r="J456" s="13"/>
      <c r="L456" s="30"/>
      <c r="M456" s="20"/>
    </row>
    <row r="457" spans="1:13" hidden="1" x14ac:dyDescent="0.4">
      <c r="A457" s="19"/>
      <c r="B457" s="19"/>
      <c r="C457" s="19"/>
      <c r="D457" s="19"/>
      <c r="E457" s="13"/>
      <c r="F457" s="13"/>
      <c r="G457" s="13"/>
      <c r="H457" s="13"/>
      <c r="I457" s="13"/>
      <c r="J457" s="13"/>
      <c r="L457" s="30"/>
      <c r="M457" s="20"/>
    </row>
    <row r="458" spans="1:13" hidden="1" x14ac:dyDescent="0.4">
      <c r="A458" s="19"/>
      <c r="B458" s="19"/>
      <c r="C458" s="19"/>
      <c r="D458" s="19"/>
      <c r="E458" s="13"/>
      <c r="F458" s="13"/>
      <c r="G458" s="13"/>
      <c r="H458" s="13"/>
      <c r="I458" s="13"/>
      <c r="J458" s="13"/>
      <c r="L458" s="30"/>
      <c r="M458" s="20"/>
    </row>
    <row r="459" spans="1:13" hidden="1" x14ac:dyDescent="0.4">
      <c r="A459" s="19"/>
      <c r="B459" s="19"/>
      <c r="C459" s="19"/>
      <c r="D459" s="19"/>
      <c r="E459" s="13"/>
      <c r="F459" s="13"/>
      <c r="G459" s="13"/>
      <c r="H459" s="13"/>
      <c r="I459" s="13"/>
      <c r="J459" s="13"/>
      <c r="L459" s="30"/>
      <c r="M459" s="20"/>
    </row>
    <row r="460" spans="1:13" hidden="1" x14ac:dyDescent="0.4">
      <c r="A460" s="19"/>
      <c r="B460" s="19"/>
      <c r="C460" s="19"/>
      <c r="D460" s="19"/>
      <c r="E460" s="13"/>
      <c r="F460" s="13"/>
      <c r="G460" s="13"/>
      <c r="H460" s="13"/>
      <c r="I460" s="13"/>
      <c r="J460" s="13"/>
      <c r="L460" s="30"/>
      <c r="M460" s="20"/>
    </row>
    <row r="461" spans="1:13" hidden="1" x14ac:dyDescent="0.4">
      <c r="A461" s="19"/>
      <c r="B461" s="19"/>
      <c r="C461" s="19"/>
      <c r="D461" s="19"/>
      <c r="E461" s="13"/>
      <c r="F461" s="13"/>
      <c r="G461" s="13"/>
      <c r="H461" s="13"/>
      <c r="I461" s="13"/>
      <c r="J461" s="13"/>
      <c r="L461" s="30"/>
      <c r="M461" s="20"/>
    </row>
    <row r="462" spans="1:13" hidden="1" x14ac:dyDescent="0.4">
      <c r="A462" s="19"/>
      <c r="B462" s="19"/>
      <c r="C462" s="19"/>
      <c r="D462" s="19"/>
      <c r="E462" s="13"/>
      <c r="F462" s="13"/>
      <c r="G462" s="13"/>
      <c r="H462" s="13"/>
      <c r="I462" s="13"/>
      <c r="J462" s="13"/>
      <c r="L462" s="30"/>
      <c r="M462" s="20"/>
    </row>
    <row r="463" spans="1:13" hidden="1" x14ac:dyDescent="0.4">
      <c r="A463" s="19"/>
      <c r="B463" s="19"/>
      <c r="C463" s="19"/>
      <c r="D463" s="19"/>
      <c r="E463" s="13"/>
      <c r="F463" s="13"/>
      <c r="G463" s="13"/>
      <c r="H463" s="13"/>
      <c r="I463" s="13"/>
      <c r="J463" s="13"/>
      <c r="L463" s="30"/>
      <c r="M463" s="20"/>
    </row>
    <row r="464" spans="1:13" hidden="1" x14ac:dyDescent="0.4">
      <c r="A464" s="19"/>
      <c r="B464" s="19"/>
      <c r="C464" s="19"/>
      <c r="D464" s="19"/>
      <c r="E464" s="13"/>
      <c r="F464" s="13"/>
      <c r="G464" s="13"/>
      <c r="H464" s="13"/>
      <c r="I464" s="13"/>
      <c r="J464" s="13"/>
      <c r="L464" s="30"/>
      <c r="M464" s="20"/>
    </row>
    <row r="465" spans="1:13" hidden="1" x14ac:dyDescent="0.4">
      <c r="A465" s="19"/>
      <c r="B465" s="19"/>
      <c r="C465" s="19"/>
      <c r="D465" s="19"/>
      <c r="E465" s="13"/>
      <c r="F465" s="13"/>
      <c r="G465" s="13"/>
      <c r="H465" s="13"/>
      <c r="I465" s="13"/>
      <c r="J465" s="13"/>
      <c r="L465" s="30"/>
      <c r="M465" s="20"/>
    </row>
    <row r="466" spans="1:13" hidden="1" x14ac:dyDescent="0.4">
      <c r="A466" s="19"/>
      <c r="B466" s="19"/>
      <c r="C466" s="19"/>
      <c r="D466" s="19"/>
      <c r="E466" s="13"/>
      <c r="F466" s="13"/>
      <c r="G466" s="13"/>
      <c r="H466" s="13"/>
      <c r="I466" s="13"/>
      <c r="J466" s="13"/>
      <c r="L466" s="30"/>
      <c r="M466" s="20"/>
    </row>
    <row r="467" spans="1:13" hidden="1" x14ac:dyDescent="0.4">
      <c r="A467" s="19"/>
      <c r="B467" s="19"/>
      <c r="C467" s="19"/>
      <c r="D467" s="19"/>
      <c r="E467" s="13"/>
      <c r="F467" s="13"/>
      <c r="G467" s="13"/>
      <c r="H467" s="13"/>
      <c r="I467" s="13"/>
      <c r="J467" s="13"/>
      <c r="L467" s="30"/>
      <c r="M467" s="20"/>
    </row>
    <row r="468" spans="1:13" hidden="1" x14ac:dyDescent="0.4">
      <c r="A468" s="19"/>
      <c r="B468" s="19"/>
      <c r="C468" s="19"/>
      <c r="D468" s="19"/>
      <c r="E468" s="13"/>
      <c r="F468" s="13"/>
      <c r="G468" s="13"/>
      <c r="H468" s="13"/>
      <c r="I468" s="13"/>
      <c r="J468" s="13"/>
      <c r="L468" s="30"/>
      <c r="M468" s="20"/>
    </row>
    <row r="469" spans="1:13" hidden="1" x14ac:dyDescent="0.4">
      <c r="A469" s="19"/>
      <c r="B469" s="19"/>
      <c r="C469" s="19"/>
      <c r="D469" s="19"/>
      <c r="E469" s="13"/>
      <c r="F469" s="13"/>
      <c r="G469" s="13"/>
      <c r="H469" s="13"/>
      <c r="I469" s="13"/>
      <c r="J469" s="13"/>
      <c r="L469" s="30"/>
      <c r="M469" s="20"/>
    </row>
    <row r="470" spans="1:13" hidden="1" x14ac:dyDescent="0.4">
      <c r="A470" s="19"/>
      <c r="B470" s="19"/>
      <c r="C470" s="19"/>
      <c r="D470" s="19"/>
      <c r="E470" s="13"/>
      <c r="F470" s="13"/>
      <c r="G470" s="13"/>
      <c r="H470" s="13"/>
      <c r="I470" s="13"/>
      <c r="J470" s="13"/>
      <c r="L470" s="30"/>
      <c r="M470" s="20"/>
    </row>
    <row r="471" spans="1:13" hidden="1" x14ac:dyDescent="0.4">
      <c r="A471" s="19"/>
      <c r="B471" s="19"/>
      <c r="C471" s="19"/>
      <c r="D471" s="19"/>
      <c r="E471" s="13"/>
      <c r="F471" s="13"/>
      <c r="G471" s="13"/>
      <c r="H471" s="13"/>
      <c r="I471" s="13"/>
      <c r="J471" s="13"/>
      <c r="L471" s="30"/>
      <c r="M471" s="20"/>
    </row>
    <row r="472" spans="1:13" hidden="1" x14ac:dyDescent="0.4">
      <c r="A472" s="19"/>
      <c r="B472" s="19"/>
      <c r="C472" s="19"/>
      <c r="D472" s="19"/>
      <c r="E472" s="13"/>
      <c r="F472" s="13"/>
      <c r="G472" s="13"/>
      <c r="H472" s="13"/>
      <c r="I472" s="13"/>
      <c r="J472" s="13"/>
      <c r="L472" s="30"/>
      <c r="M472" s="20"/>
    </row>
    <row r="473" spans="1:13" hidden="1" x14ac:dyDescent="0.4">
      <c r="A473" s="19"/>
      <c r="B473" s="19"/>
      <c r="C473" s="19"/>
      <c r="D473" s="19"/>
      <c r="E473" s="13"/>
      <c r="F473" s="13"/>
      <c r="G473" s="13"/>
      <c r="H473" s="13"/>
      <c r="I473" s="13"/>
      <c r="J473" s="13"/>
      <c r="L473" s="30"/>
      <c r="M473" s="20"/>
    </row>
    <row r="474" spans="1:13" hidden="1" x14ac:dyDescent="0.4">
      <c r="A474" s="19"/>
      <c r="B474" s="19"/>
      <c r="C474" s="19"/>
      <c r="D474" s="19"/>
      <c r="E474" s="13"/>
      <c r="F474" s="13"/>
      <c r="G474" s="13"/>
      <c r="H474" s="13"/>
      <c r="I474" s="13"/>
      <c r="J474" s="13"/>
      <c r="L474" s="30"/>
      <c r="M474" s="20"/>
    </row>
    <row r="475" spans="1:13" hidden="1" x14ac:dyDescent="0.4">
      <c r="A475" s="19"/>
      <c r="B475" s="19"/>
      <c r="C475" s="19"/>
      <c r="D475" s="19"/>
      <c r="E475" s="13"/>
      <c r="F475" s="13"/>
      <c r="G475" s="13"/>
      <c r="H475" s="13"/>
      <c r="I475" s="13"/>
      <c r="J475" s="13"/>
      <c r="L475" s="30"/>
      <c r="M475" s="20"/>
    </row>
    <row r="476" spans="1:13" hidden="1" x14ac:dyDescent="0.4">
      <c r="A476" s="19"/>
      <c r="B476" s="19"/>
      <c r="C476" s="19"/>
      <c r="D476" s="19"/>
      <c r="E476" s="13"/>
      <c r="F476" s="13"/>
      <c r="G476" s="13"/>
      <c r="H476" s="13"/>
      <c r="I476" s="13"/>
      <c r="J476" s="13"/>
      <c r="L476" s="30"/>
      <c r="M476" s="20"/>
    </row>
    <row r="477" spans="1:13" hidden="1" x14ac:dyDescent="0.4">
      <c r="A477" s="19"/>
      <c r="B477" s="19"/>
      <c r="C477" s="19"/>
      <c r="D477" s="19"/>
      <c r="E477" s="13"/>
      <c r="F477" s="13"/>
      <c r="G477" s="13"/>
      <c r="H477" s="13"/>
      <c r="I477" s="13"/>
      <c r="J477" s="13"/>
      <c r="L477" s="30"/>
      <c r="M477" s="20"/>
    </row>
    <row r="478" spans="1:13" hidden="1" x14ac:dyDescent="0.4">
      <c r="A478" s="19"/>
      <c r="B478" s="19"/>
      <c r="C478" s="19"/>
      <c r="D478" s="19"/>
      <c r="E478" s="13"/>
      <c r="F478" s="13"/>
      <c r="G478" s="13"/>
      <c r="H478" s="13"/>
      <c r="I478" s="13"/>
      <c r="J478" s="13"/>
      <c r="L478" s="30"/>
      <c r="M478" s="20"/>
    </row>
    <row r="479" spans="1:13" hidden="1" x14ac:dyDescent="0.4">
      <c r="A479" s="19"/>
      <c r="B479" s="19"/>
      <c r="C479" s="19"/>
      <c r="D479" s="19"/>
      <c r="E479" s="13"/>
      <c r="F479" s="13"/>
      <c r="G479" s="13"/>
      <c r="H479" s="13"/>
      <c r="I479" s="13"/>
      <c r="J479" s="13"/>
      <c r="L479" s="30"/>
      <c r="M479" s="20"/>
    </row>
    <row r="480" spans="1:13" hidden="1" x14ac:dyDescent="0.4">
      <c r="A480" s="19"/>
      <c r="B480" s="19"/>
      <c r="C480" s="19"/>
      <c r="D480" s="19"/>
      <c r="E480" s="13"/>
      <c r="F480" s="13"/>
      <c r="G480" s="13"/>
      <c r="H480" s="13"/>
      <c r="I480" s="13"/>
      <c r="J480" s="13"/>
      <c r="L480" s="30"/>
      <c r="M480" s="20"/>
    </row>
    <row r="481" spans="1:13" hidden="1" x14ac:dyDescent="0.4">
      <c r="A481" s="19"/>
      <c r="B481" s="19"/>
      <c r="C481" s="19"/>
      <c r="D481" s="19"/>
      <c r="E481" s="13"/>
      <c r="F481" s="13"/>
      <c r="G481" s="13"/>
      <c r="H481" s="13"/>
      <c r="I481" s="13"/>
      <c r="J481" s="13"/>
      <c r="L481" s="30"/>
      <c r="M481" s="20"/>
    </row>
    <row r="482" spans="1:13" hidden="1" x14ac:dyDescent="0.4">
      <c r="A482" s="19"/>
      <c r="B482" s="19"/>
      <c r="C482" s="19"/>
      <c r="D482" s="19"/>
      <c r="E482" s="13"/>
      <c r="F482" s="13"/>
      <c r="G482" s="13"/>
      <c r="H482" s="13"/>
      <c r="I482" s="13"/>
      <c r="J482" s="13"/>
      <c r="L482" s="30"/>
      <c r="M482" s="20"/>
    </row>
    <row r="483" spans="1:13" hidden="1" x14ac:dyDescent="0.4">
      <c r="A483" s="19"/>
      <c r="B483" s="19"/>
      <c r="C483" s="19"/>
      <c r="D483" s="19"/>
      <c r="E483" s="13"/>
      <c r="F483" s="13"/>
      <c r="G483" s="13"/>
      <c r="H483" s="13"/>
      <c r="I483" s="13"/>
      <c r="J483" s="13"/>
      <c r="L483" s="30"/>
      <c r="M483" s="20"/>
    </row>
    <row r="484" spans="1:13" hidden="1" x14ac:dyDescent="0.4">
      <c r="A484" s="19"/>
      <c r="B484" s="19"/>
      <c r="C484" s="19"/>
      <c r="D484" s="19"/>
      <c r="E484" s="13"/>
      <c r="F484" s="13"/>
      <c r="G484" s="13"/>
      <c r="H484" s="13"/>
      <c r="I484" s="13"/>
      <c r="J484" s="13"/>
      <c r="L484" s="30"/>
      <c r="M484" s="20"/>
    </row>
    <row r="485" spans="1:13" hidden="1" x14ac:dyDescent="0.4">
      <c r="A485" s="19"/>
      <c r="B485" s="19"/>
      <c r="C485" s="19"/>
      <c r="D485" s="19"/>
      <c r="E485" s="13"/>
      <c r="F485" s="13"/>
      <c r="G485" s="13"/>
      <c r="H485" s="13"/>
      <c r="I485" s="13"/>
      <c r="J485" s="13"/>
      <c r="L485" s="30"/>
      <c r="M485" s="20"/>
    </row>
    <row r="486" spans="1:13" hidden="1" x14ac:dyDescent="0.4">
      <c r="A486" s="19"/>
      <c r="B486" s="19"/>
      <c r="C486" s="19"/>
      <c r="D486" s="19"/>
      <c r="E486" s="13"/>
      <c r="F486" s="13"/>
      <c r="G486" s="13"/>
      <c r="H486" s="13"/>
      <c r="I486" s="13"/>
      <c r="J486" s="13"/>
      <c r="L486" s="30"/>
      <c r="M486" s="20"/>
    </row>
    <row r="487" spans="1:13" hidden="1" x14ac:dyDescent="0.4">
      <c r="A487" s="19"/>
      <c r="B487" s="19"/>
      <c r="C487" s="19"/>
      <c r="D487" s="19"/>
      <c r="E487" s="13"/>
      <c r="F487" s="13"/>
      <c r="G487" s="13"/>
      <c r="H487" s="13"/>
      <c r="I487" s="13"/>
      <c r="J487" s="13"/>
      <c r="L487" s="30"/>
      <c r="M487" s="20"/>
    </row>
    <row r="488" spans="1:13" hidden="1" x14ac:dyDescent="0.4">
      <c r="A488" s="19"/>
      <c r="B488" s="19"/>
      <c r="C488" s="19"/>
      <c r="D488" s="19"/>
      <c r="E488" s="13"/>
      <c r="F488" s="13"/>
      <c r="G488" s="13"/>
      <c r="H488" s="13"/>
      <c r="I488" s="13"/>
      <c r="J488" s="13"/>
      <c r="L488" s="30"/>
      <c r="M488" s="20"/>
    </row>
    <row r="489" spans="1:13" hidden="1" x14ac:dyDescent="0.4">
      <c r="A489" s="19"/>
      <c r="B489" s="19"/>
      <c r="C489" s="19"/>
      <c r="D489" s="19"/>
      <c r="E489" s="13"/>
      <c r="F489" s="13"/>
      <c r="G489" s="13"/>
      <c r="H489" s="13"/>
      <c r="I489" s="13"/>
      <c r="J489" s="13"/>
      <c r="L489" s="30"/>
      <c r="M489" s="20"/>
    </row>
    <row r="490" spans="1:13" hidden="1" x14ac:dyDescent="0.4">
      <c r="A490" s="19"/>
      <c r="B490" s="19"/>
      <c r="C490" s="19"/>
      <c r="D490" s="19"/>
      <c r="E490" s="13"/>
      <c r="F490" s="13"/>
      <c r="G490" s="13"/>
      <c r="H490" s="13"/>
      <c r="I490" s="13"/>
      <c r="J490" s="13"/>
      <c r="L490" s="30"/>
      <c r="M490" s="20"/>
    </row>
    <row r="491" spans="1:13" hidden="1" x14ac:dyDescent="0.4">
      <c r="A491" s="19"/>
      <c r="B491" s="19"/>
      <c r="C491" s="19"/>
      <c r="D491" s="19"/>
      <c r="E491" s="13"/>
      <c r="F491" s="13"/>
      <c r="G491" s="13"/>
      <c r="H491" s="13"/>
      <c r="I491" s="13"/>
      <c r="J491" s="13"/>
      <c r="L491" s="30"/>
      <c r="M491" s="20"/>
    </row>
    <row r="492" spans="1:13" hidden="1" x14ac:dyDescent="0.4">
      <c r="A492" s="19"/>
      <c r="B492" s="19"/>
      <c r="C492" s="19"/>
      <c r="D492" s="19"/>
      <c r="E492" s="13"/>
      <c r="F492" s="13"/>
      <c r="G492" s="13"/>
      <c r="H492" s="13"/>
      <c r="I492" s="13"/>
      <c r="J492" s="13"/>
      <c r="L492" s="30"/>
      <c r="M492" s="20"/>
    </row>
    <row r="493" spans="1:13" hidden="1" x14ac:dyDescent="0.4">
      <c r="A493" s="19"/>
      <c r="B493" s="19"/>
      <c r="C493" s="19"/>
      <c r="D493" s="19"/>
      <c r="E493" s="13"/>
      <c r="F493" s="13"/>
      <c r="G493" s="13"/>
      <c r="H493" s="13"/>
      <c r="I493" s="13"/>
      <c r="J493" s="13"/>
      <c r="L493" s="30"/>
      <c r="M493" s="20"/>
    </row>
    <row r="494" spans="1:13" hidden="1" x14ac:dyDescent="0.4">
      <c r="A494" s="19"/>
      <c r="B494" s="19"/>
      <c r="C494" s="19"/>
      <c r="D494" s="19"/>
      <c r="E494" s="13"/>
      <c r="F494" s="13"/>
      <c r="G494" s="13"/>
      <c r="H494" s="13"/>
      <c r="I494" s="13"/>
      <c r="J494" s="13"/>
      <c r="L494" s="30"/>
      <c r="M494" s="20"/>
    </row>
    <row r="495" spans="1:13" hidden="1" x14ac:dyDescent="0.4">
      <c r="A495" s="19"/>
      <c r="B495" s="19"/>
      <c r="C495" s="19"/>
      <c r="D495" s="19"/>
      <c r="E495" s="13"/>
      <c r="F495" s="13"/>
      <c r="G495" s="13"/>
      <c r="H495" s="13"/>
      <c r="I495" s="13"/>
      <c r="J495" s="13"/>
      <c r="L495" s="30"/>
      <c r="M495" s="20"/>
    </row>
    <row r="496" spans="1:13" hidden="1" x14ac:dyDescent="0.4">
      <c r="A496" s="19"/>
      <c r="B496" s="19"/>
      <c r="C496" s="19"/>
      <c r="D496" s="19"/>
      <c r="E496" s="13"/>
      <c r="F496" s="13"/>
      <c r="G496" s="13"/>
      <c r="H496" s="13"/>
      <c r="I496" s="13"/>
      <c r="J496" s="13"/>
      <c r="L496" s="30"/>
      <c r="M496" s="20"/>
    </row>
    <row r="497" spans="1:13" hidden="1" x14ac:dyDescent="0.4">
      <c r="A497" s="19"/>
      <c r="B497" s="19"/>
      <c r="C497" s="19"/>
      <c r="D497" s="19"/>
      <c r="E497" s="13"/>
      <c r="F497" s="13"/>
      <c r="G497" s="13"/>
      <c r="H497" s="13"/>
      <c r="I497" s="13"/>
      <c r="J497" s="13"/>
      <c r="L497" s="30"/>
      <c r="M497" s="20"/>
    </row>
    <row r="498" spans="1:13" hidden="1" x14ac:dyDescent="0.4">
      <c r="A498" s="19"/>
      <c r="B498" s="19"/>
      <c r="C498" s="19"/>
      <c r="D498" s="19"/>
      <c r="E498" s="13"/>
      <c r="F498" s="13"/>
      <c r="G498" s="13"/>
      <c r="H498" s="13"/>
      <c r="I498" s="13"/>
      <c r="J498" s="13"/>
      <c r="L498" s="30"/>
      <c r="M498" s="20"/>
    </row>
    <row r="499" spans="1:13" hidden="1" x14ac:dyDescent="0.4">
      <c r="A499" s="19"/>
      <c r="B499" s="19"/>
      <c r="C499" s="19"/>
      <c r="D499" s="19"/>
      <c r="E499" s="13"/>
      <c r="F499" s="13"/>
      <c r="G499" s="13"/>
      <c r="H499" s="13"/>
      <c r="I499" s="13"/>
      <c r="J499" s="13"/>
      <c r="L499" s="30"/>
      <c r="M499" s="20"/>
    </row>
    <row r="500" spans="1:13" hidden="1" x14ac:dyDescent="0.4">
      <c r="A500" s="19"/>
      <c r="B500" s="19"/>
      <c r="C500" s="19"/>
      <c r="D500" s="19"/>
      <c r="E500" s="13"/>
      <c r="F500" s="13"/>
      <c r="G500" s="13"/>
      <c r="H500" s="13"/>
      <c r="I500" s="13"/>
      <c r="J500" s="13"/>
      <c r="L500" s="30"/>
      <c r="M500" s="20"/>
    </row>
    <row r="501" spans="1:13" hidden="1" x14ac:dyDescent="0.4">
      <c r="A501" s="19"/>
      <c r="B501" s="19"/>
      <c r="C501" s="19"/>
      <c r="D501" s="19"/>
      <c r="E501" s="13"/>
      <c r="F501" s="13"/>
      <c r="G501" s="13"/>
      <c r="H501" s="13"/>
      <c r="I501" s="13"/>
      <c r="J501" s="13"/>
      <c r="L501" s="30"/>
      <c r="M501" s="20"/>
    </row>
    <row r="502" spans="1:13" hidden="1" x14ac:dyDescent="0.4"/>
    <row r="503" spans="1:13" hidden="1" x14ac:dyDescent="0.4"/>
    <row r="504" spans="1:13" hidden="1" x14ac:dyDescent="0.4"/>
    <row r="505" spans="1:13" hidden="1" x14ac:dyDescent="0.4"/>
    <row r="506" spans="1:13" hidden="1" x14ac:dyDescent="0.4"/>
    <row r="507" spans="1:13" hidden="1" x14ac:dyDescent="0.4"/>
    <row r="508" spans="1:13" hidden="1" x14ac:dyDescent="0.4"/>
    <row r="509" spans="1:13" hidden="1" x14ac:dyDescent="0.4"/>
    <row r="510" spans="1:13" hidden="1" x14ac:dyDescent="0.4"/>
    <row r="511" spans="1:13" hidden="1" x14ac:dyDescent="0.4"/>
    <row r="512" spans="1:13" hidden="1" x14ac:dyDescent="0.4"/>
    <row r="513" hidden="1" x14ac:dyDescent="0.4"/>
    <row r="514" hidden="1" x14ac:dyDescent="0.4"/>
    <row r="515" hidden="1" x14ac:dyDescent="0.4"/>
    <row r="516" hidden="1" x14ac:dyDescent="0.4"/>
    <row r="517" hidden="1" x14ac:dyDescent="0.4"/>
    <row r="518" hidden="1" x14ac:dyDescent="0.4"/>
    <row r="519" hidden="1" x14ac:dyDescent="0.4"/>
    <row r="520" hidden="1" x14ac:dyDescent="0.4"/>
    <row r="521" hidden="1" x14ac:dyDescent="0.4"/>
    <row r="522" hidden="1" x14ac:dyDescent="0.4"/>
    <row r="523" hidden="1" x14ac:dyDescent="0.4"/>
    <row r="524" hidden="1" x14ac:dyDescent="0.4"/>
    <row r="525" hidden="1" x14ac:dyDescent="0.4"/>
    <row r="526" hidden="1" x14ac:dyDescent="0.4"/>
    <row r="527" hidden="1" x14ac:dyDescent="0.4"/>
    <row r="528" hidden="1" x14ac:dyDescent="0.4"/>
    <row r="529" hidden="1" x14ac:dyDescent="0.4"/>
    <row r="530" hidden="1" x14ac:dyDescent="0.4"/>
    <row r="531" hidden="1" x14ac:dyDescent="0.4"/>
    <row r="532" hidden="1" x14ac:dyDescent="0.4"/>
    <row r="533" hidden="1" x14ac:dyDescent="0.4"/>
    <row r="534" hidden="1" x14ac:dyDescent="0.4"/>
    <row r="535" hidden="1" x14ac:dyDescent="0.4"/>
    <row r="536" hidden="1" x14ac:dyDescent="0.4"/>
    <row r="537" hidden="1" x14ac:dyDescent="0.4"/>
    <row r="538" hidden="1" x14ac:dyDescent="0.4"/>
    <row r="539" hidden="1" x14ac:dyDescent="0.4"/>
    <row r="540" hidden="1" x14ac:dyDescent="0.4"/>
    <row r="541" hidden="1" x14ac:dyDescent="0.4"/>
    <row r="542" hidden="1" x14ac:dyDescent="0.4"/>
    <row r="543" hidden="1" x14ac:dyDescent="0.4"/>
    <row r="544" hidden="1" x14ac:dyDescent="0.4"/>
    <row r="545" hidden="1" x14ac:dyDescent="0.4"/>
    <row r="546" hidden="1" x14ac:dyDescent="0.4"/>
    <row r="547" hidden="1" x14ac:dyDescent="0.4"/>
    <row r="548" hidden="1" x14ac:dyDescent="0.4"/>
    <row r="549" hidden="1" x14ac:dyDescent="0.4"/>
    <row r="550" hidden="1" x14ac:dyDescent="0.4"/>
    <row r="551" hidden="1" x14ac:dyDescent="0.4"/>
    <row r="552" hidden="1" x14ac:dyDescent="0.4"/>
    <row r="553" hidden="1" x14ac:dyDescent="0.4"/>
    <row r="554" hidden="1" x14ac:dyDescent="0.4"/>
    <row r="555" hidden="1" x14ac:dyDescent="0.4"/>
    <row r="556" hidden="1" x14ac:dyDescent="0.4"/>
    <row r="557" hidden="1" x14ac:dyDescent="0.4"/>
    <row r="558" hidden="1" x14ac:dyDescent="0.4"/>
    <row r="559" hidden="1" x14ac:dyDescent="0.4"/>
    <row r="560" hidden="1" x14ac:dyDescent="0.4"/>
    <row r="561" hidden="1" x14ac:dyDescent="0.4"/>
    <row r="562" hidden="1" x14ac:dyDescent="0.4"/>
    <row r="563" hidden="1" x14ac:dyDescent="0.4"/>
    <row r="564" hidden="1" x14ac:dyDescent="0.4"/>
    <row r="565" hidden="1" x14ac:dyDescent="0.4"/>
    <row r="566" hidden="1" x14ac:dyDescent="0.4"/>
    <row r="567" hidden="1" x14ac:dyDescent="0.4"/>
    <row r="568" hidden="1" x14ac:dyDescent="0.4"/>
    <row r="569" hidden="1" x14ac:dyDescent="0.4"/>
    <row r="570" hidden="1" x14ac:dyDescent="0.4"/>
    <row r="571" hidden="1" x14ac:dyDescent="0.4"/>
    <row r="572" hidden="1" x14ac:dyDescent="0.4"/>
    <row r="573" hidden="1" x14ac:dyDescent="0.4"/>
    <row r="574" hidden="1" x14ac:dyDescent="0.4"/>
    <row r="575" hidden="1" x14ac:dyDescent="0.4"/>
    <row r="576" hidden="1" x14ac:dyDescent="0.4"/>
    <row r="577" hidden="1" x14ac:dyDescent="0.4"/>
    <row r="578" hidden="1" x14ac:dyDescent="0.4"/>
    <row r="579" hidden="1" x14ac:dyDescent="0.4"/>
    <row r="580" hidden="1" x14ac:dyDescent="0.4"/>
    <row r="581" hidden="1" x14ac:dyDescent="0.4"/>
    <row r="582" hidden="1" x14ac:dyDescent="0.4"/>
    <row r="583" hidden="1" x14ac:dyDescent="0.4"/>
    <row r="584" hidden="1" x14ac:dyDescent="0.4"/>
    <row r="585" hidden="1" x14ac:dyDescent="0.4"/>
    <row r="586" hidden="1" x14ac:dyDescent="0.4"/>
    <row r="587" hidden="1" x14ac:dyDescent="0.4"/>
    <row r="588" hidden="1" x14ac:dyDescent="0.4"/>
    <row r="589" hidden="1" x14ac:dyDescent="0.4"/>
    <row r="590" hidden="1" x14ac:dyDescent="0.4"/>
    <row r="591" hidden="1" x14ac:dyDescent="0.4"/>
    <row r="592" hidden="1" x14ac:dyDescent="0.4"/>
    <row r="593" hidden="1" x14ac:dyDescent="0.4"/>
    <row r="594" hidden="1" x14ac:dyDescent="0.4"/>
    <row r="595" hidden="1" x14ac:dyDescent="0.4"/>
    <row r="596" hidden="1" x14ac:dyDescent="0.4"/>
    <row r="597" hidden="1" x14ac:dyDescent="0.4"/>
    <row r="598" hidden="1" x14ac:dyDescent="0.4"/>
    <row r="599" hidden="1" x14ac:dyDescent="0.4"/>
    <row r="600" hidden="1" x14ac:dyDescent="0.4"/>
    <row r="601" hidden="1" x14ac:dyDescent="0.4"/>
    <row r="602" hidden="1" x14ac:dyDescent="0.4"/>
    <row r="603" hidden="1" x14ac:dyDescent="0.4"/>
    <row r="604" hidden="1" x14ac:dyDescent="0.4"/>
    <row r="605" hidden="1" x14ac:dyDescent="0.4"/>
    <row r="606" hidden="1" x14ac:dyDescent="0.4"/>
    <row r="607" hidden="1" x14ac:dyDescent="0.4"/>
    <row r="608" hidden="1" x14ac:dyDescent="0.4"/>
    <row r="609" hidden="1" x14ac:dyDescent="0.4"/>
    <row r="610" hidden="1" x14ac:dyDescent="0.4"/>
    <row r="611" hidden="1" x14ac:dyDescent="0.4"/>
    <row r="612" hidden="1" x14ac:dyDescent="0.4"/>
    <row r="613" hidden="1" x14ac:dyDescent="0.4"/>
    <row r="614" hidden="1" x14ac:dyDescent="0.4"/>
    <row r="615" hidden="1" x14ac:dyDescent="0.4"/>
    <row r="616" hidden="1" x14ac:dyDescent="0.4"/>
    <row r="617" hidden="1" x14ac:dyDescent="0.4"/>
    <row r="618" hidden="1" x14ac:dyDescent="0.4"/>
    <row r="619" hidden="1" x14ac:dyDescent="0.4"/>
    <row r="620" hidden="1" x14ac:dyDescent="0.4"/>
    <row r="621" hidden="1" x14ac:dyDescent="0.4"/>
    <row r="622" hidden="1" x14ac:dyDescent="0.4"/>
    <row r="623" x14ac:dyDescent="0.4"/>
    <row r="624" x14ac:dyDescent="0.4"/>
    <row r="625" x14ac:dyDescent="0.4"/>
    <row r="626" x14ac:dyDescent="0.4"/>
    <row r="627" x14ac:dyDescent="0.4"/>
    <row r="628" x14ac:dyDescent="0.4"/>
    <row r="629" x14ac:dyDescent="0.4"/>
    <row r="630" x14ac:dyDescent="0.4"/>
    <row r="631" x14ac:dyDescent="0.4"/>
    <row r="632" x14ac:dyDescent="0.4"/>
    <row r="633" x14ac:dyDescent="0.4"/>
    <row r="634" x14ac:dyDescent="0.4"/>
    <row r="635" x14ac:dyDescent="0.4"/>
    <row r="636" x14ac:dyDescent="0.4"/>
    <row r="637" x14ac:dyDescent="0.4"/>
    <row r="638" x14ac:dyDescent="0.4"/>
    <row r="639" x14ac:dyDescent="0.4"/>
    <row r="640" x14ac:dyDescent="0.4"/>
    <row r="641" x14ac:dyDescent="0.4"/>
    <row r="642" x14ac:dyDescent="0.4"/>
    <row r="643" x14ac:dyDescent="0.4"/>
    <row r="644" x14ac:dyDescent="0.4"/>
    <row r="645" x14ac:dyDescent="0.4"/>
    <row r="646" x14ac:dyDescent="0.4"/>
    <row r="647" x14ac:dyDescent="0.4"/>
    <row r="648" x14ac:dyDescent="0.4"/>
    <row r="649" x14ac:dyDescent="0.4"/>
    <row r="650" x14ac:dyDescent="0.4"/>
    <row r="651" x14ac:dyDescent="0.4"/>
    <row r="652" x14ac:dyDescent="0.4"/>
    <row r="653" x14ac:dyDescent="0.4"/>
    <row r="654" x14ac:dyDescent="0.4"/>
    <row r="655" x14ac:dyDescent="0.4"/>
    <row r="656" x14ac:dyDescent="0.4"/>
    <row r="657" x14ac:dyDescent="0.4"/>
    <row r="658" x14ac:dyDescent="0.4"/>
    <row r="659" x14ac:dyDescent="0.4"/>
    <row r="660" x14ac:dyDescent="0.4"/>
    <row r="661" x14ac:dyDescent="0.4"/>
    <row r="662" x14ac:dyDescent="0.4"/>
    <row r="663" x14ac:dyDescent="0.4"/>
    <row r="664" x14ac:dyDescent="0.4"/>
    <row r="665" x14ac:dyDescent="0.4"/>
    <row r="666" x14ac:dyDescent="0.4"/>
    <row r="667" x14ac:dyDescent="0.4"/>
    <row r="668" x14ac:dyDescent="0.4"/>
    <row r="669" x14ac:dyDescent="0.4"/>
    <row r="670" x14ac:dyDescent="0.4"/>
    <row r="671" x14ac:dyDescent="0.4"/>
    <row r="672" x14ac:dyDescent="0.4"/>
    <row r="673" x14ac:dyDescent="0.4"/>
    <row r="674" x14ac:dyDescent="0.4"/>
    <row r="675" x14ac:dyDescent="0.4"/>
    <row r="676" x14ac:dyDescent="0.4"/>
    <row r="677" x14ac:dyDescent="0.4"/>
    <row r="678" x14ac:dyDescent="0.4"/>
  </sheetData>
  <sheetProtection password="E69D" sheet="1" objects="1" scenarios="1"/>
  <protectedRanges>
    <protectedRange algorithmName="SHA-512" hashValue="wG9B3PhKstASr7/AiWka2lfIQCuAj2wJEowmllPL4AqJPx7njpdfX/lAw1PeEvXwEQmZ66wDfCYb2x5M6Ac/nw==" saltValue="EDltx8GNACttW9Co4xtEVQ==" spinCount="100000" sqref="C108:E109 H108:H109 C110:C112 I110:I112 K102:L105" name="Rango5"/>
    <protectedRange algorithmName="SHA-512" hashValue="HNBkyt8cN7cVyx4cKpz6XlIra16Xq1wrGsiRytuo5L0CTRUYd4mAWaLV1L26W249ruL3yEd6l07REpT0aHCxFg==" saltValue="1i5uwhIMeMgxu6h1rPx/5w==" spinCount="100000" sqref="K94:K96 J60 J74:L74 K99:L100 L68 J68 L66 J66 L64 J64 L62 J62 L60 K77:L91" name="Rango2"/>
    <protectedRange algorithmName="SHA-512" hashValue="YVENfqpVkcu/tqKAd9rSV2eyKU1NSgPc+xAWCkUXn2yZZTrKDk8iZwqtAM0PDTI9+uCYfGBJIHg4+zGl0E/T2w==" saltValue="SdQz39rlZgnwTLhbD+Y9FQ==" spinCount="100000" sqref="E8 C12 B41 F13 K14:L14 D15 B51 C16:E16 H17 B32 L12 B23" name="Rango1"/>
  </protectedRanges>
  <customSheetViews>
    <customSheetView guid="{594D9BA2-276D-4EE3-B94A-535B5EF08CF8}" showPageBreaks="1" printArea="1" hiddenRows="1" hiddenColumns="1" showRuler="0">
      <selection activeCell="D23" sqref="D23"/>
      <rowBreaks count="5" manualBreakCount="5">
        <brk id="74" max="10" man="1"/>
        <brk id="145" max="10" man="1"/>
        <brk id="212" max="12" man="1"/>
        <brk id="247" max="10" man="1"/>
        <brk id="278" max="10" man="1"/>
      </rowBreaks>
      <pageMargins left="3.937007874015748E-2" right="7.874015748031496E-2" top="0.24" bottom="0.32" header="0" footer="0"/>
      <printOptions horizontalCentered="1"/>
      <pageSetup scale="64" orientation="portrait" horizontalDpi="300" verticalDpi="300" r:id="rId1"/>
      <headerFooter alignWithMargins="0">
        <oddFooter>Página &amp;P</oddFooter>
      </headerFooter>
    </customSheetView>
  </customSheetViews>
  <mergeCells count="86">
    <mergeCell ref="B2:M2"/>
    <mergeCell ref="B3:M3"/>
    <mergeCell ref="B4:M4"/>
    <mergeCell ref="B5:M5"/>
    <mergeCell ref="B19:C19"/>
    <mergeCell ref="H19:I19"/>
    <mergeCell ref="D19:G19"/>
    <mergeCell ref="J19:L19"/>
    <mergeCell ref="B14:C14"/>
    <mergeCell ref="B15:C15"/>
    <mergeCell ref="D14:H14"/>
    <mergeCell ref="D15:H15"/>
    <mergeCell ref="B18:C18"/>
    <mergeCell ref="B16:B17"/>
    <mergeCell ref="B6:L6"/>
    <mergeCell ref="E8:L8"/>
    <mergeCell ref="D20:G20"/>
    <mergeCell ref="H18:I18"/>
    <mergeCell ref="J18:L18"/>
    <mergeCell ref="D18:G18"/>
    <mergeCell ref="F96:G96"/>
    <mergeCell ref="B21:L21"/>
    <mergeCell ref="B23:L28"/>
    <mergeCell ref="B32:L37"/>
    <mergeCell ref="B71:L71"/>
    <mergeCell ref="B92:J94"/>
    <mergeCell ref="F95:G95"/>
    <mergeCell ref="B82:J82"/>
    <mergeCell ref="B84:J84"/>
    <mergeCell ref="B76:J76"/>
    <mergeCell ref="B81:J81"/>
    <mergeCell ref="B41:L46"/>
    <mergeCell ref="C112:G112"/>
    <mergeCell ref="B87:J87"/>
    <mergeCell ref="B88:J88"/>
    <mergeCell ref="B102:J102"/>
    <mergeCell ref="B91:J91"/>
    <mergeCell ref="B101:J101"/>
    <mergeCell ref="B107:L107"/>
    <mergeCell ref="B89:J89"/>
    <mergeCell ref="I110:L110"/>
    <mergeCell ref="C110:G110"/>
    <mergeCell ref="I112:L112"/>
    <mergeCell ref="C111:G111"/>
    <mergeCell ref="B90:J90"/>
    <mergeCell ref="K92:L92"/>
    <mergeCell ref="F97:G97"/>
    <mergeCell ref="I111:L111"/>
    <mergeCell ref="B10:L10"/>
    <mergeCell ref="B8:D8"/>
    <mergeCell ref="F108:F109"/>
    <mergeCell ref="G108:L109"/>
    <mergeCell ref="B108:B109"/>
    <mergeCell ref="B95:E97"/>
    <mergeCell ref="K13:L13"/>
    <mergeCell ref="C12:J12"/>
    <mergeCell ref="B30:L30"/>
    <mergeCell ref="B39:L39"/>
    <mergeCell ref="B105:J105"/>
    <mergeCell ref="B73:I73"/>
    <mergeCell ref="B80:J80"/>
    <mergeCell ref="I13:J13"/>
    <mergeCell ref="B58:L58"/>
    <mergeCell ref="B83:J83"/>
    <mergeCell ref="F13:H13"/>
    <mergeCell ref="F16:G17"/>
    <mergeCell ref="I14:J15"/>
    <mergeCell ref="C13:D13"/>
    <mergeCell ref="H16:L17"/>
    <mergeCell ref="B48:L48"/>
    <mergeCell ref="B68:H68"/>
    <mergeCell ref="B74:I74"/>
    <mergeCell ref="B78:J78"/>
    <mergeCell ref="B62:H62"/>
    <mergeCell ref="B77:J77"/>
    <mergeCell ref="B51:L56"/>
    <mergeCell ref="B103:J103"/>
    <mergeCell ref="B104:J104"/>
    <mergeCell ref="B85:J85"/>
    <mergeCell ref="B66:H66"/>
    <mergeCell ref="B60:H60"/>
    <mergeCell ref="B64:H64"/>
    <mergeCell ref="H95:J97"/>
    <mergeCell ref="B86:J86"/>
    <mergeCell ref="B98:J99"/>
    <mergeCell ref="B79:J79"/>
  </mergeCells>
  <phoneticPr fontId="0" type="noConversion"/>
  <conditionalFormatting sqref="K102:L105 K94:L94 L95:L97 K77:L91">
    <cfRule type="cellIs" dxfId="7" priority="11" stopIfTrue="1" operator="equal">
      <formula>"X"</formula>
    </cfRule>
  </conditionalFormatting>
  <conditionalFormatting sqref="J74:K74 J60 J64 L60 L62 L64 L66 L68 J68 J66 J62">
    <cfRule type="cellIs" dxfId="6" priority="12" stopIfTrue="1" operator="equal">
      <formula>"X"</formula>
    </cfRule>
  </conditionalFormatting>
  <conditionalFormatting sqref="L74">
    <cfRule type="cellIs" dxfId="5" priority="7" stopIfTrue="1" operator="equal">
      <formula>"X"</formula>
    </cfRule>
  </conditionalFormatting>
  <conditionalFormatting sqref="K100:L100">
    <cfRule type="cellIs" dxfId="4" priority="6" stopIfTrue="1" operator="equal">
      <formula>"X"</formula>
    </cfRule>
  </conditionalFormatting>
  <conditionalFormatting sqref="K99:L99">
    <cfRule type="cellIs" dxfId="3" priority="4" stopIfTrue="1" operator="equal">
      <formula>"X"</formula>
    </cfRule>
  </conditionalFormatting>
  <printOptions horizontalCentered="1"/>
  <pageMargins left="3.937007874015748E-2" right="3.937007874015748E-2" top="3.937007874015748E-2" bottom="0.11811023622047245" header="0" footer="0"/>
  <pageSetup scale="65" fitToWidth="6" fitToHeight="6" orientation="portrait" horizontalDpi="300" verticalDpi="300" r:id="rId2"/>
  <headerFooter alignWithMargins="0">
    <oddFooter>Página &amp;P</oddFooter>
  </headerFooter>
  <rowBreaks count="4" manualBreakCount="4">
    <brk id="69" max="12" man="1"/>
    <brk id="113" max="12" man="1"/>
    <brk id="207" max="12" man="1"/>
    <brk id="240" max="12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="150" zoomScaleNormal="150" zoomScaleSheetLayoutView="110" workbookViewId="0">
      <selection activeCell="B7" sqref="B7:L7"/>
    </sheetView>
  </sheetViews>
  <sheetFormatPr baseColWidth="10" defaultRowHeight="12.75" x14ac:dyDescent="0.2"/>
  <cols>
    <col min="1" max="1" width="2.140625" customWidth="1"/>
    <col min="2" max="2" width="18" customWidth="1"/>
    <col min="13" max="13" width="4" customWidth="1"/>
  </cols>
  <sheetData>
    <row r="1" spans="1:13" s="15" customFormat="1" ht="12.75" customHeight="1" x14ac:dyDescent="0.4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21"/>
      <c r="L1" s="21"/>
      <c r="M1" s="21"/>
    </row>
    <row r="2" spans="1:13" s="15" customFormat="1" ht="12.75" customHeight="1" x14ac:dyDescent="0.4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21"/>
      <c r="L2" s="21"/>
      <c r="M2" s="21"/>
    </row>
    <row r="3" spans="1:13" s="15" customFormat="1" ht="12.75" customHeight="1" x14ac:dyDescent="0.4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21"/>
      <c r="L3" s="21"/>
      <c r="M3" s="21"/>
    </row>
    <row r="4" spans="1:13" s="15" customFormat="1" ht="12.75" customHeight="1" x14ac:dyDescent="0.4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21"/>
      <c r="L4" s="21"/>
      <c r="M4" s="21"/>
    </row>
    <row r="5" spans="1:13" s="15" customFormat="1" ht="12.75" customHeight="1" x14ac:dyDescent="0.4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21"/>
      <c r="L5" s="21"/>
      <c r="M5" s="21"/>
    </row>
    <row r="6" spans="1:13" s="15" customFormat="1" ht="8.25" customHeight="1" thickBot="1" x14ac:dyDescent="0.45">
      <c r="B6" s="23"/>
      <c r="C6" s="23"/>
      <c r="D6" s="23"/>
      <c r="E6" s="23"/>
      <c r="F6" s="23"/>
      <c r="G6" s="23"/>
      <c r="H6" s="23"/>
      <c r="I6" s="23"/>
      <c r="J6" s="23"/>
      <c r="K6" s="23"/>
      <c r="L6" s="21"/>
      <c r="M6" s="21"/>
    </row>
    <row r="7" spans="1:13" s="15" customFormat="1" ht="81.75" customHeight="1" thickBot="1" x14ac:dyDescent="0.45">
      <c r="B7" s="140" t="s">
        <v>237</v>
      </c>
      <c r="C7" s="141"/>
      <c r="D7" s="141"/>
      <c r="E7" s="141"/>
      <c r="F7" s="141"/>
      <c r="G7" s="141"/>
      <c r="H7" s="141"/>
      <c r="I7" s="141"/>
      <c r="J7" s="141"/>
      <c r="K7" s="141"/>
      <c r="L7" s="142"/>
      <c r="M7" s="20"/>
    </row>
    <row r="8" spans="1:13" s="15" customFormat="1" ht="10.5" customHeight="1" x14ac:dyDescent="0.4"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20"/>
      <c r="M8" s="20"/>
    </row>
    <row r="9" spans="1:13" s="15" customFormat="1" ht="37.5" customHeight="1" x14ac:dyDescent="0.4">
      <c r="B9" s="118" t="s">
        <v>100</v>
      </c>
      <c r="C9" s="143" t="s">
        <v>101</v>
      </c>
      <c r="D9" s="143"/>
      <c r="E9" s="143"/>
      <c r="F9" s="143"/>
      <c r="G9" s="143"/>
      <c r="H9" s="143"/>
      <c r="I9" s="143"/>
      <c r="J9" s="143"/>
      <c r="K9" s="143"/>
      <c r="L9" s="143"/>
      <c r="M9" s="20"/>
    </row>
    <row r="10" spans="1:13" s="15" customFormat="1" ht="117" customHeight="1" x14ac:dyDescent="0.4">
      <c r="B10" s="118" t="s">
        <v>228</v>
      </c>
      <c r="C10" s="138" t="s">
        <v>233</v>
      </c>
      <c r="D10" s="138"/>
      <c r="E10" s="138"/>
      <c r="F10" s="138"/>
      <c r="G10" s="138"/>
      <c r="H10" s="138"/>
      <c r="I10" s="138"/>
      <c r="J10" s="138"/>
      <c r="K10" s="138"/>
      <c r="L10" s="138"/>
      <c r="M10" s="20"/>
    </row>
    <row r="11" spans="1:13" s="15" customFormat="1" ht="112.5" customHeight="1" x14ac:dyDescent="0.4">
      <c r="B11" s="118" t="s">
        <v>234</v>
      </c>
      <c r="C11" s="138" t="s">
        <v>235</v>
      </c>
      <c r="D11" s="138"/>
      <c r="E11" s="138"/>
      <c r="F11" s="138"/>
      <c r="G11" s="138"/>
      <c r="H11" s="138"/>
      <c r="I11" s="138"/>
      <c r="J11" s="138"/>
      <c r="K11" s="138"/>
      <c r="L11" s="138"/>
      <c r="M11" s="20"/>
    </row>
    <row r="12" spans="1:13" s="15" customFormat="1" ht="55.5" customHeight="1" x14ac:dyDescent="0.4">
      <c r="B12" s="143" t="s">
        <v>230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20"/>
    </row>
    <row r="13" spans="1:13" s="15" customFormat="1" ht="12.75" customHeight="1" x14ac:dyDescent="0.4">
      <c r="K13" s="21"/>
      <c r="L13" s="20"/>
      <c r="M13" s="20"/>
    </row>
    <row r="14" spans="1:13" s="15" customFormat="1" ht="12.75" customHeight="1" x14ac:dyDescent="0.4">
      <c r="K14" s="21"/>
      <c r="L14" s="20"/>
      <c r="M14" s="20"/>
    </row>
    <row r="15" spans="1:13" s="106" customFormat="1" x14ac:dyDescent="0.2"/>
    <row r="16" spans="1:13" s="106" customFormat="1" x14ac:dyDescent="0.2"/>
    <row r="17" s="106" customFormat="1" x14ac:dyDescent="0.2"/>
    <row r="18" s="106" customFormat="1" x14ac:dyDescent="0.2"/>
    <row r="19" s="106" customFormat="1" x14ac:dyDescent="0.2"/>
    <row r="20" s="106" customFormat="1" x14ac:dyDescent="0.2"/>
    <row r="21" s="106" customFormat="1" x14ac:dyDescent="0.2"/>
    <row r="22" s="106" customFormat="1" x14ac:dyDescent="0.2"/>
    <row r="23" s="106" customFormat="1" x14ac:dyDescent="0.2"/>
    <row r="24" s="106" customFormat="1" x14ac:dyDescent="0.2"/>
    <row r="25" s="106" customFormat="1" x14ac:dyDescent="0.2"/>
    <row r="26" s="106" customFormat="1" x14ac:dyDescent="0.2"/>
    <row r="27" s="106" customFormat="1" x14ac:dyDescent="0.2"/>
    <row r="28" s="106" customFormat="1" x14ac:dyDescent="0.2"/>
    <row r="29" s="106" customFormat="1" x14ac:dyDescent="0.2"/>
    <row r="30" s="106" customFormat="1" x14ac:dyDescent="0.2"/>
    <row r="31" s="106" customFormat="1" x14ac:dyDescent="0.2"/>
    <row r="32" s="106" customFormat="1" x14ac:dyDescent="0.2"/>
    <row r="33" s="106" customFormat="1" x14ac:dyDescent="0.2"/>
    <row r="34" s="106" customFormat="1" x14ac:dyDescent="0.2"/>
    <row r="35" s="106" customFormat="1" x14ac:dyDescent="0.2"/>
    <row r="36" s="106" customFormat="1" x14ac:dyDescent="0.2"/>
    <row r="37" s="106" customFormat="1" x14ac:dyDescent="0.2"/>
  </sheetData>
  <sheetProtection password="E69D" sheet="1" objects="1" scenarios="1"/>
  <mergeCells count="6">
    <mergeCell ref="C11:L11"/>
    <mergeCell ref="B12:L12"/>
    <mergeCell ref="B7:L7"/>
    <mergeCell ref="B8:K8"/>
    <mergeCell ref="C9:L9"/>
    <mergeCell ref="C10:L10"/>
  </mergeCells>
  <printOptions horizontalCentered="1"/>
  <pageMargins left="0.51181102362204722" right="0.51181102362204722" top="0.55118110236220474" bottom="0.55118110236220474" header="0.31496062992125984" footer="0.31496062992125984"/>
  <pageSetup scale="59" orientation="portrait" r:id="rId1"/>
  <rowBreaks count="1" manualBreakCount="1">
    <brk id="1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72"/>
  <sheetViews>
    <sheetView topLeftCell="A40" zoomScale="110" zoomScaleNormal="110" zoomScaleSheetLayoutView="120" workbookViewId="0">
      <selection activeCell="G43" sqref="G43"/>
    </sheetView>
  </sheetViews>
  <sheetFormatPr baseColWidth="10" defaultRowHeight="12.75" x14ac:dyDescent="0.2"/>
  <cols>
    <col min="1" max="1" width="2.7109375" customWidth="1"/>
    <col min="2" max="2" width="13.42578125" customWidth="1"/>
    <col min="4" max="4" width="15.42578125" customWidth="1"/>
    <col min="7" max="7" width="12.140625" customWidth="1"/>
    <col min="11" max="11" width="12.28515625" customWidth="1"/>
    <col min="13" max="13" width="2.85546875" customWidth="1"/>
  </cols>
  <sheetData>
    <row r="1" spans="2:13" s="15" customFormat="1" ht="57.75" customHeight="1" x14ac:dyDescent="0.4">
      <c r="E1" s="16"/>
      <c r="F1" s="16"/>
      <c r="G1" s="16"/>
      <c r="H1" s="16"/>
      <c r="I1" s="16"/>
      <c r="J1" s="16"/>
      <c r="K1" s="21"/>
      <c r="L1" s="21"/>
      <c r="M1" s="21"/>
    </row>
    <row r="2" spans="2:13" s="15" customFormat="1" ht="18" customHeight="1" x14ac:dyDescent="0.4">
      <c r="B2" s="327" t="s">
        <v>144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104"/>
    </row>
    <row r="3" spans="2:13" s="15" customFormat="1" ht="9" customHeight="1" thickBot="1" x14ac:dyDescent="0.45">
      <c r="E3" s="16"/>
      <c r="F3" s="16"/>
      <c r="G3" s="16"/>
      <c r="H3" s="16"/>
      <c r="I3" s="16"/>
      <c r="J3" s="16"/>
      <c r="K3" s="21"/>
      <c r="L3" s="21"/>
      <c r="M3" s="21"/>
    </row>
    <row r="4" spans="2:13" s="15" customFormat="1" ht="20.25" thickBot="1" x14ac:dyDescent="0.45">
      <c r="B4" s="140" t="s">
        <v>90</v>
      </c>
      <c r="C4" s="141"/>
      <c r="D4" s="141"/>
      <c r="E4" s="141"/>
      <c r="F4" s="141"/>
      <c r="G4" s="141"/>
      <c r="H4" s="141"/>
      <c r="I4" s="141"/>
      <c r="J4" s="141"/>
      <c r="K4" s="141"/>
      <c r="L4" s="142"/>
      <c r="M4" s="20"/>
    </row>
    <row r="5" spans="2:13" s="15" customFormat="1" ht="3" customHeight="1" x14ac:dyDescent="0.4">
      <c r="B5" s="18"/>
      <c r="C5" s="18"/>
      <c r="D5" s="18"/>
      <c r="E5" s="18"/>
      <c r="F5" s="18"/>
      <c r="G5" s="18"/>
      <c r="H5" s="18"/>
      <c r="I5" s="18"/>
      <c r="J5" s="18"/>
      <c r="K5" s="21"/>
      <c r="L5" s="21"/>
      <c r="M5" s="21"/>
    </row>
    <row r="6" spans="2:13" s="15" customFormat="1" ht="18" customHeight="1" x14ac:dyDescent="0.4">
      <c r="B6" s="338" t="s">
        <v>91</v>
      </c>
      <c r="C6" s="339"/>
      <c r="D6" s="339"/>
      <c r="E6" s="339"/>
      <c r="F6" s="339"/>
      <c r="G6" s="339"/>
      <c r="H6" s="339"/>
      <c r="I6" s="339"/>
      <c r="J6" s="339"/>
      <c r="K6" s="339"/>
      <c r="L6" s="340"/>
      <c r="M6" s="20"/>
    </row>
    <row r="7" spans="2:13" s="15" customFormat="1" ht="2.25" customHeight="1" x14ac:dyDescent="0.4">
      <c r="E7" s="16"/>
      <c r="F7" s="16"/>
      <c r="G7" s="16"/>
      <c r="H7" s="16"/>
      <c r="I7" s="16"/>
      <c r="J7" s="16"/>
      <c r="K7" s="21"/>
      <c r="L7" s="21"/>
      <c r="M7" s="21"/>
    </row>
    <row r="8" spans="2:13" s="15" customFormat="1" ht="12.75" customHeight="1" thickBot="1" x14ac:dyDescent="0.45">
      <c r="B8" s="341" t="s">
        <v>92</v>
      </c>
      <c r="C8" s="322"/>
      <c r="D8" s="322"/>
      <c r="E8" s="322"/>
      <c r="F8" s="322"/>
      <c r="G8" s="322"/>
      <c r="H8" s="322"/>
      <c r="I8" s="322" t="s">
        <v>93</v>
      </c>
      <c r="J8" s="322"/>
      <c r="K8" s="322"/>
      <c r="L8" s="323"/>
      <c r="M8" s="20"/>
    </row>
    <row r="9" spans="2:13" s="15" customFormat="1" ht="17.25" x14ac:dyDescent="0.4">
      <c r="B9" s="335" t="s">
        <v>58</v>
      </c>
      <c r="C9" s="336"/>
      <c r="D9" s="336"/>
      <c r="E9" s="336"/>
      <c r="F9" s="336"/>
      <c r="G9" s="336"/>
      <c r="H9" s="337"/>
      <c r="I9" s="324">
        <v>0.2</v>
      </c>
      <c r="J9" s="325"/>
      <c r="K9" s="325"/>
      <c r="L9" s="326"/>
      <c r="M9" s="20"/>
    </row>
    <row r="10" spans="2:13" s="15" customFormat="1" ht="17.25" x14ac:dyDescent="0.4">
      <c r="B10" s="335" t="s">
        <v>59</v>
      </c>
      <c r="C10" s="336"/>
      <c r="D10" s="336"/>
      <c r="E10" s="336"/>
      <c r="F10" s="336"/>
      <c r="G10" s="336"/>
      <c r="H10" s="337"/>
      <c r="I10" s="324">
        <v>0.2</v>
      </c>
      <c r="J10" s="325"/>
      <c r="K10" s="325"/>
      <c r="L10" s="326"/>
      <c r="M10" s="20"/>
    </row>
    <row r="11" spans="2:13" s="15" customFormat="1" ht="17.25" x14ac:dyDescent="0.4">
      <c r="B11" s="335" t="s">
        <v>60</v>
      </c>
      <c r="C11" s="336"/>
      <c r="D11" s="336"/>
      <c r="E11" s="336"/>
      <c r="F11" s="336"/>
      <c r="G11" s="336"/>
      <c r="H11" s="337"/>
      <c r="I11" s="324">
        <v>0.3</v>
      </c>
      <c r="J11" s="325"/>
      <c r="K11" s="325"/>
      <c r="L11" s="326"/>
      <c r="M11" s="20"/>
    </row>
    <row r="12" spans="2:13" s="15" customFormat="1" ht="17.25" x14ac:dyDescent="0.4">
      <c r="B12" s="335" t="s">
        <v>61</v>
      </c>
      <c r="C12" s="336"/>
      <c r="D12" s="336"/>
      <c r="E12" s="336"/>
      <c r="F12" s="336"/>
      <c r="G12" s="336"/>
      <c r="H12" s="337"/>
      <c r="I12" s="324">
        <v>0.3</v>
      </c>
      <c r="J12" s="325"/>
      <c r="K12" s="325"/>
      <c r="L12" s="326"/>
      <c r="M12" s="20"/>
    </row>
    <row r="13" spans="2:13" s="15" customFormat="1" ht="17.25" x14ac:dyDescent="0.4">
      <c r="E13" s="16"/>
      <c r="F13" s="16"/>
      <c r="G13" s="16"/>
      <c r="H13" s="16"/>
      <c r="I13" s="16"/>
      <c r="J13" s="16"/>
      <c r="K13" s="21"/>
      <c r="L13" s="21"/>
      <c r="M13" s="21"/>
    </row>
    <row r="14" spans="2:13" s="15" customFormat="1" ht="18" customHeight="1" x14ac:dyDescent="0.4">
      <c r="B14" s="338" t="s">
        <v>94</v>
      </c>
      <c r="C14" s="345"/>
      <c r="D14" s="345"/>
      <c r="E14" s="345"/>
      <c r="F14" s="345"/>
      <c r="G14" s="345"/>
      <c r="H14" s="345"/>
      <c r="I14" s="345"/>
      <c r="J14" s="345"/>
      <c r="K14" s="345"/>
      <c r="L14" s="346"/>
      <c r="M14" s="20"/>
    </row>
    <row r="15" spans="2:13" s="15" customFormat="1" ht="2.25" customHeight="1" x14ac:dyDescent="0.4">
      <c r="B15" s="115"/>
      <c r="C15" s="116"/>
      <c r="D15" s="116"/>
      <c r="E15" s="116"/>
      <c r="F15" s="116"/>
      <c r="G15" s="116"/>
      <c r="H15" s="116"/>
      <c r="I15" s="116"/>
      <c r="J15" s="116"/>
      <c r="K15" s="116"/>
      <c r="L15" s="115"/>
      <c r="M15" s="21"/>
    </row>
    <row r="16" spans="2:13" s="15" customFormat="1" ht="12.75" customHeight="1" thickBot="1" x14ac:dyDescent="0.45">
      <c r="B16" s="347" t="s">
        <v>95</v>
      </c>
      <c r="C16" s="348"/>
      <c r="D16" s="348"/>
      <c r="E16" s="348"/>
      <c r="F16" s="348"/>
      <c r="G16" s="348"/>
      <c r="H16" s="348"/>
      <c r="I16" s="348"/>
      <c r="J16" s="348"/>
      <c r="K16" s="348"/>
      <c r="L16" s="349"/>
      <c r="M16" s="20"/>
    </row>
    <row r="17" spans="2:13" s="15" customFormat="1" ht="16.5" customHeight="1" x14ac:dyDescent="0.4">
      <c r="B17" s="259" t="s">
        <v>20</v>
      </c>
      <c r="C17" s="260"/>
      <c r="D17" s="260"/>
      <c r="E17" s="260"/>
      <c r="F17" s="260"/>
      <c r="G17" s="260"/>
      <c r="H17" s="260"/>
      <c r="I17" s="260"/>
      <c r="J17" s="260"/>
      <c r="K17" s="260"/>
      <c r="L17" s="261"/>
      <c r="M17" s="20"/>
    </row>
    <row r="18" spans="2:13" s="15" customFormat="1" ht="17.25" x14ac:dyDescent="0.4">
      <c r="B18" s="262" t="s">
        <v>21</v>
      </c>
      <c r="C18" s="263"/>
      <c r="D18" s="263"/>
      <c r="E18" s="263"/>
      <c r="F18" s="263"/>
      <c r="G18" s="263"/>
      <c r="H18" s="263"/>
      <c r="I18" s="263"/>
      <c r="J18" s="263"/>
      <c r="K18" s="263"/>
      <c r="L18" s="264"/>
      <c r="M18" s="20"/>
    </row>
    <row r="19" spans="2:13" s="15" customFormat="1" ht="17.25" x14ac:dyDescent="0.4">
      <c r="B19" s="262" t="s">
        <v>22</v>
      </c>
      <c r="C19" s="263"/>
      <c r="D19" s="263"/>
      <c r="E19" s="263"/>
      <c r="F19" s="263"/>
      <c r="G19" s="263"/>
      <c r="H19" s="263"/>
      <c r="I19" s="263"/>
      <c r="J19" s="263"/>
      <c r="K19" s="263"/>
      <c r="L19" s="264"/>
      <c r="M19" s="20"/>
    </row>
    <row r="20" spans="2:13" s="15" customFormat="1" ht="16.5" customHeight="1" x14ac:dyDescent="0.4">
      <c r="B20" s="262" t="s">
        <v>23</v>
      </c>
      <c r="C20" s="263"/>
      <c r="D20" s="263"/>
      <c r="E20" s="263"/>
      <c r="F20" s="263"/>
      <c r="G20" s="263"/>
      <c r="H20" s="263"/>
      <c r="I20" s="263"/>
      <c r="J20" s="263"/>
      <c r="K20" s="263"/>
      <c r="L20" s="264"/>
      <c r="M20" s="20"/>
    </row>
    <row r="21" spans="2:13" s="15" customFormat="1" ht="9" customHeight="1" x14ac:dyDescent="0.4">
      <c r="B21" s="40"/>
      <c r="C21" s="25"/>
      <c r="D21" s="25"/>
      <c r="E21" s="25"/>
      <c r="F21" s="25"/>
      <c r="G21" s="25"/>
      <c r="H21" s="25"/>
      <c r="I21" s="25"/>
      <c r="J21" s="25"/>
      <c r="K21" s="25"/>
      <c r="L21" s="39"/>
      <c r="M21" s="20"/>
    </row>
    <row r="22" spans="2:13" s="15" customFormat="1" ht="45.75" customHeight="1" x14ac:dyDescent="0.4">
      <c r="B22" s="92" t="s">
        <v>96</v>
      </c>
      <c r="C22" s="93"/>
      <c r="D22" s="93" t="s">
        <v>97</v>
      </c>
      <c r="E22" s="94"/>
      <c r="F22" s="33"/>
      <c r="G22" s="33"/>
      <c r="H22" s="17"/>
      <c r="I22" s="17"/>
      <c r="J22" s="17"/>
      <c r="K22" s="21"/>
      <c r="L22" s="41"/>
      <c r="M22" s="21"/>
    </row>
    <row r="23" spans="2:13" s="15" customFormat="1" ht="17.25" x14ac:dyDescent="0.4">
      <c r="B23" s="42" t="s">
        <v>182</v>
      </c>
      <c r="C23" s="33"/>
      <c r="D23" s="33" t="s">
        <v>43</v>
      </c>
      <c r="E23" s="94"/>
      <c r="F23" s="33"/>
      <c r="G23" s="33"/>
      <c r="H23" s="17"/>
      <c r="I23" s="17"/>
      <c r="J23" s="17"/>
      <c r="K23" s="21"/>
      <c r="L23" s="41"/>
      <c r="M23" s="21"/>
    </row>
    <row r="24" spans="2:13" s="15" customFormat="1" ht="17.25" x14ac:dyDescent="0.4">
      <c r="B24" s="43" t="s">
        <v>41</v>
      </c>
      <c r="C24" s="33"/>
      <c r="D24" s="33" t="s">
        <v>38</v>
      </c>
      <c r="E24" s="94"/>
      <c r="F24" s="33"/>
      <c r="G24" s="33"/>
      <c r="H24" s="17"/>
      <c r="I24" s="17"/>
      <c r="J24" s="17"/>
      <c r="K24" s="21"/>
      <c r="L24" s="41"/>
      <c r="M24" s="21"/>
    </row>
    <row r="25" spans="2:13" s="15" customFormat="1" ht="17.25" x14ac:dyDescent="0.4">
      <c r="B25" s="43" t="s">
        <v>42</v>
      </c>
      <c r="C25" s="33"/>
      <c r="D25" s="33" t="s">
        <v>39</v>
      </c>
      <c r="E25" s="94"/>
      <c r="F25" s="33"/>
      <c r="G25" s="33"/>
      <c r="H25" s="17"/>
      <c r="I25" s="17"/>
      <c r="J25" s="17"/>
      <c r="K25" s="21"/>
      <c r="L25" s="41"/>
      <c r="M25" s="21"/>
    </row>
    <row r="26" spans="2:13" s="15" customFormat="1" ht="17.25" x14ac:dyDescent="0.4">
      <c r="B26" s="43" t="s">
        <v>98</v>
      </c>
      <c r="C26" s="33"/>
      <c r="D26" s="33" t="s">
        <v>40</v>
      </c>
      <c r="E26" s="94"/>
      <c r="F26" s="33"/>
      <c r="G26" s="33"/>
      <c r="H26" s="20"/>
      <c r="I26" s="20"/>
      <c r="J26" s="20"/>
      <c r="K26" s="21"/>
      <c r="L26" s="41"/>
      <c r="M26" s="21"/>
    </row>
    <row r="27" spans="2:13" s="15" customFormat="1" ht="17.25" x14ac:dyDescent="0.4">
      <c r="B27" s="42"/>
      <c r="C27" s="33"/>
      <c r="D27" s="33"/>
      <c r="E27" s="33"/>
      <c r="F27" s="33"/>
      <c r="G27" s="33"/>
      <c r="H27" s="20"/>
      <c r="I27" s="20"/>
      <c r="J27" s="20"/>
      <c r="K27" s="21"/>
      <c r="L27" s="41"/>
      <c r="M27" s="21"/>
    </row>
    <row r="28" spans="2:13" s="15" customFormat="1" ht="17.25" x14ac:dyDescent="0.4">
      <c r="B28" s="95" t="s">
        <v>183</v>
      </c>
      <c r="C28" s="96"/>
      <c r="D28" s="96"/>
      <c r="E28" s="96"/>
      <c r="F28" s="96"/>
      <c r="G28" s="96"/>
      <c r="H28" s="44"/>
      <c r="I28" s="44"/>
      <c r="J28" s="44"/>
      <c r="K28" s="45"/>
      <c r="L28" s="46"/>
      <c r="M28" s="21"/>
    </row>
    <row r="29" spans="2:13" s="15" customFormat="1" ht="12" customHeight="1" x14ac:dyDescent="0.4">
      <c r="E29" s="16"/>
      <c r="F29" s="16"/>
      <c r="G29" s="16"/>
      <c r="H29" s="16"/>
      <c r="I29" s="16"/>
      <c r="J29" s="16"/>
      <c r="K29" s="21"/>
      <c r="L29" s="21"/>
      <c r="M29" s="21"/>
    </row>
    <row r="30" spans="2:13" s="15" customFormat="1" ht="18" customHeight="1" x14ac:dyDescent="0.4">
      <c r="B30" s="342" t="s">
        <v>99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4"/>
      <c r="M30" s="20"/>
    </row>
    <row r="31" spans="2:13" s="15" customFormat="1" ht="17.25" x14ac:dyDescent="0.4">
      <c r="B31" s="332" t="s">
        <v>24</v>
      </c>
      <c r="C31" s="333"/>
      <c r="D31" s="333"/>
      <c r="E31" s="333"/>
      <c r="F31" s="333"/>
      <c r="G31" s="333"/>
      <c r="H31" s="333"/>
      <c r="I31" s="333"/>
      <c r="J31" s="333"/>
      <c r="K31" s="333"/>
      <c r="L31" s="334"/>
      <c r="M31" s="21"/>
    </row>
    <row r="32" spans="2:13" s="15" customFormat="1" ht="24.75" customHeight="1" x14ac:dyDescent="0.4">
      <c r="B32" s="319" t="s">
        <v>210</v>
      </c>
      <c r="C32" s="320"/>
      <c r="D32" s="320"/>
      <c r="E32" s="321"/>
      <c r="F32" s="312" t="s">
        <v>18</v>
      </c>
      <c r="G32" s="312" t="s">
        <v>13</v>
      </c>
      <c r="H32" s="312" t="s">
        <v>14</v>
      </c>
      <c r="I32" s="312" t="s">
        <v>15</v>
      </c>
      <c r="J32" s="312" t="s">
        <v>16</v>
      </c>
      <c r="K32" s="128" t="s">
        <v>12</v>
      </c>
      <c r="L32" s="120" t="s">
        <v>11</v>
      </c>
    </row>
    <row r="33" spans="2:13" s="15" customFormat="1" ht="56.25" customHeight="1" x14ac:dyDescent="0.4">
      <c r="B33" s="319"/>
      <c r="C33" s="320"/>
      <c r="D33" s="320"/>
      <c r="E33" s="321"/>
      <c r="F33" s="312"/>
      <c r="G33" s="328"/>
      <c r="H33" s="312"/>
      <c r="I33" s="312"/>
      <c r="J33" s="312"/>
      <c r="K33" s="129" t="s">
        <v>17</v>
      </c>
      <c r="L33" s="128" t="s">
        <v>53</v>
      </c>
    </row>
    <row r="34" spans="2:13" s="15" customFormat="1" ht="66.75" customHeight="1" x14ac:dyDescent="0.4">
      <c r="B34" s="316" t="s">
        <v>214</v>
      </c>
      <c r="C34" s="317"/>
      <c r="D34" s="317"/>
      <c r="E34" s="318"/>
      <c r="F34" s="122">
        <v>0.06</v>
      </c>
      <c r="G34" s="35"/>
      <c r="H34" s="35"/>
      <c r="I34" s="35"/>
      <c r="J34" s="35"/>
      <c r="K34" s="47" t="str">
        <f>'HC1'!B1</f>
        <v/>
      </c>
      <c r="L34" s="47" t="str">
        <f>'HC1'!C1</f>
        <v/>
      </c>
    </row>
    <row r="35" spans="2:13" s="15" customFormat="1" ht="95.25" customHeight="1" x14ac:dyDescent="0.4">
      <c r="B35" s="316" t="s">
        <v>211</v>
      </c>
      <c r="C35" s="317"/>
      <c r="D35" s="317"/>
      <c r="E35" s="318"/>
      <c r="F35" s="122">
        <v>0.06</v>
      </c>
      <c r="G35" s="35"/>
      <c r="H35" s="35"/>
      <c r="I35" s="35"/>
      <c r="J35" s="35"/>
      <c r="K35" s="47" t="str">
        <f>'HC1'!B2</f>
        <v/>
      </c>
      <c r="L35" s="47" t="str">
        <f>'HC1'!C2</f>
        <v/>
      </c>
    </row>
    <row r="36" spans="2:13" s="15" customFormat="1" ht="76.5" customHeight="1" x14ac:dyDescent="0.4">
      <c r="B36" s="316" t="s">
        <v>124</v>
      </c>
      <c r="C36" s="317"/>
      <c r="D36" s="317"/>
      <c r="E36" s="318"/>
      <c r="F36" s="122">
        <v>0.05</v>
      </c>
      <c r="G36" s="35"/>
      <c r="H36" s="35"/>
      <c r="I36" s="35"/>
      <c r="J36" s="35"/>
      <c r="K36" s="47" t="str">
        <f>'HC1'!B3</f>
        <v/>
      </c>
      <c r="L36" s="47" t="str">
        <f>'HC1'!C3</f>
        <v/>
      </c>
    </row>
    <row r="37" spans="2:13" s="15" customFormat="1" ht="48.75" customHeight="1" x14ac:dyDescent="0.4">
      <c r="B37" s="316" t="s">
        <v>125</v>
      </c>
      <c r="C37" s="317"/>
      <c r="D37" s="317"/>
      <c r="E37" s="318"/>
      <c r="F37" s="122">
        <v>0.03</v>
      </c>
      <c r="G37" s="35"/>
      <c r="H37" s="35"/>
      <c r="I37" s="35"/>
      <c r="J37" s="35"/>
      <c r="K37" s="47" t="str">
        <f>'HC1'!B4</f>
        <v/>
      </c>
      <c r="L37" s="47" t="str">
        <f>'HC1'!C4</f>
        <v/>
      </c>
    </row>
    <row r="38" spans="2:13" s="15" customFormat="1" ht="10.5" customHeight="1" x14ac:dyDescent="0.4">
      <c r="B38" s="48"/>
      <c r="C38" s="48"/>
      <c r="D38" s="48"/>
      <c r="E38" s="48"/>
      <c r="G38" s="31"/>
      <c r="H38" s="31"/>
      <c r="I38" s="31"/>
      <c r="J38" s="31"/>
      <c r="K38" s="287" t="s">
        <v>51</v>
      </c>
      <c r="L38" s="278" t="str">
        <f>'HC1'!E1</f>
        <v/>
      </c>
    </row>
    <row r="39" spans="2:13" s="15" customFormat="1" ht="15.75" customHeight="1" x14ac:dyDescent="0.4">
      <c r="B39" s="48"/>
      <c r="C39" s="48"/>
      <c r="D39" s="48"/>
      <c r="E39" s="48"/>
      <c r="F39" s="31"/>
      <c r="G39" s="31"/>
      <c r="H39" s="31"/>
      <c r="I39" s="31"/>
      <c r="J39" s="31"/>
      <c r="K39" s="288"/>
      <c r="L39" s="279"/>
    </row>
    <row r="40" spans="2:13" s="15" customFormat="1" ht="12.75" customHeight="1" x14ac:dyDescent="0.4">
      <c r="B40" s="22"/>
      <c r="C40" s="22"/>
      <c r="D40" s="22"/>
      <c r="E40" s="31"/>
      <c r="F40" s="22"/>
      <c r="G40" s="22"/>
      <c r="H40" s="22"/>
      <c r="I40" s="22"/>
      <c r="J40" s="22"/>
      <c r="K40" s="21"/>
    </row>
    <row r="41" spans="2:13" s="15" customFormat="1" ht="25.5" customHeight="1" x14ac:dyDescent="0.4">
      <c r="B41" s="293" t="s">
        <v>212</v>
      </c>
      <c r="C41" s="309"/>
      <c r="D41" s="309"/>
      <c r="E41" s="309"/>
      <c r="F41" s="266" t="s">
        <v>18</v>
      </c>
      <c r="G41" s="266" t="s">
        <v>13</v>
      </c>
      <c r="H41" s="265" t="s">
        <v>14</v>
      </c>
      <c r="I41" s="265" t="s">
        <v>15</v>
      </c>
      <c r="J41" s="265" t="s">
        <v>16</v>
      </c>
      <c r="K41" s="129" t="s">
        <v>12</v>
      </c>
      <c r="L41" s="123" t="s">
        <v>11</v>
      </c>
    </row>
    <row r="42" spans="2:13" s="15" customFormat="1" ht="54" x14ac:dyDescent="0.4">
      <c r="B42" s="295"/>
      <c r="C42" s="310"/>
      <c r="D42" s="310"/>
      <c r="E42" s="310"/>
      <c r="F42" s="312"/>
      <c r="G42" s="315"/>
      <c r="H42" s="266"/>
      <c r="I42" s="266"/>
      <c r="J42" s="266"/>
      <c r="K42" s="129" t="s">
        <v>17</v>
      </c>
      <c r="L42" s="128" t="s">
        <v>54</v>
      </c>
    </row>
    <row r="43" spans="2:13" s="15" customFormat="1" ht="42.75" customHeight="1" x14ac:dyDescent="0.4">
      <c r="B43" s="282" t="s">
        <v>213</v>
      </c>
      <c r="C43" s="285"/>
      <c r="D43" s="285"/>
      <c r="E43" s="286"/>
      <c r="F43" s="124">
        <v>0.05</v>
      </c>
      <c r="G43" s="35"/>
      <c r="H43" s="35"/>
      <c r="I43" s="35"/>
      <c r="J43" s="35"/>
      <c r="K43" s="49" t="str">
        <f>'HC1'!B5</f>
        <v/>
      </c>
      <c r="L43" s="49" t="str">
        <f>'HC1'!C5</f>
        <v/>
      </c>
      <c r="M43" s="20"/>
    </row>
    <row r="44" spans="2:13" s="15" customFormat="1" ht="17.25" x14ac:dyDescent="0.4">
      <c r="B44" s="329" t="s">
        <v>215</v>
      </c>
      <c r="C44" s="330"/>
      <c r="D44" s="330"/>
      <c r="E44" s="331"/>
      <c r="F44" s="275"/>
      <c r="G44" s="276"/>
      <c r="H44" s="276"/>
      <c r="I44" s="276"/>
      <c r="J44" s="276"/>
      <c r="K44" s="276"/>
      <c r="L44" s="277"/>
      <c r="M44" s="20"/>
    </row>
    <row r="45" spans="2:13" s="15" customFormat="1" ht="36.75" customHeight="1" x14ac:dyDescent="0.4">
      <c r="B45" s="282" t="s">
        <v>126</v>
      </c>
      <c r="C45" s="285"/>
      <c r="D45" s="285"/>
      <c r="E45" s="286"/>
      <c r="F45" s="125">
        <v>0.02</v>
      </c>
      <c r="G45" s="35"/>
      <c r="H45" s="35"/>
      <c r="I45" s="35"/>
      <c r="J45" s="35"/>
      <c r="K45" s="51" t="str">
        <f>'HC1'!B6</f>
        <v/>
      </c>
      <c r="L45" s="51" t="str">
        <f>'HC1'!C6</f>
        <v/>
      </c>
      <c r="M45" s="21"/>
    </row>
    <row r="46" spans="2:13" s="15" customFormat="1" ht="50.25" customHeight="1" x14ac:dyDescent="0.4">
      <c r="B46" s="282" t="s">
        <v>127</v>
      </c>
      <c r="C46" s="285"/>
      <c r="D46" s="285"/>
      <c r="E46" s="286"/>
      <c r="F46" s="125">
        <v>0.02</v>
      </c>
      <c r="G46" s="35"/>
      <c r="H46" s="35"/>
      <c r="I46" s="35"/>
      <c r="J46" s="35"/>
      <c r="K46" s="51" t="str">
        <f>'HC1'!B7</f>
        <v/>
      </c>
      <c r="L46" s="51" t="str">
        <f>'HC1'!C7</f>
        <v/>
      </c>
      <c r="M46" s="21"/>
    </row>
    <row r="47" spans="2:13" s="15" customFormat="1" ht="35.25" customHeight="1" x14ac:dyDescent="0.4">
      <c r="B47" s="282" t="s">
        <v>128</v>
      </c>
      <c r="C47" s="285"/>
      <c r="D47" s="285"/>
      <c r="E47" s="286"/>
      <c r="F47" s="126">
        <v>0.01</v>
      </c>
      <c r="G47" s="35"/>
      <c r="H47" s="35"/>
      <c r="I47" s="35"/>
      <c r="J47" s="35"/>
      <c r="K47" s="51" t="str">
        <f>'HC1'!B8</f>
        <v/>
      </c>
      <c r="L47" s="51" t="str">
        <f>'HC1'!C8</f>
        <v/>
      </c>
      <c r="M47" s="21"/>
    </row>
    <row r="48" spans="2:13" s="15" customFormat="1" ht="21" customHeight="1" x14ac:dyDescent="0.4">
      <c r="B48" s="306" t="s">
        <v>216</v>
      </c>
      <c r="C48" s="307"/>
      <c r="D48" s="307"/>
      <c r="E48" s="308"/>
      <c r="F48" s="275"/>
      <c r="G48" s="276"/>
      <c r="H48" s="276"/>
      <c r="I48" s="276"/>
      <c r="J48" s="276"/>
      <c r="K48" s="276"/>
      <c r="L48" s="277"/>
      <c r="M48" s="20"/>
    </row>
    <row r="49" spans="2:13" s="15" customFormat="1" ht="35.25" customHeight="1" x14ac:dyDescent="0.4">
      <c r="B49" s="282" t="s">
        <v>129</v>
      </c>
      <c r="C49" s="285"/>
      <c r="D49" s="285"/>
      <c r="E49" s="286"/>
      <c r="F49" s="125">
        <v>0.01</v>
      </c>
      <c r="G49" s="35"/>
      <c r="H49" s="35"/>
      <c r="I49" s="35"/>
      <c r="J49" s="35"/>
      <c r="K49" s="52" t="str">
        <f>'HC1'!B9</f>
        <v/>
      </c>
      <c r="L49" s="52" t="str">
        <f>'HC1'!C9</f>
        <v/>
      </c>
      <c r="M49" s="21"/>
    </row>
    <row r="50" spans="2:13" s="15" customFormat="1" ht="39.75" customHeight="1" x14ac:dyDescent="0.4">
      <c r="B50" s="282" t="s">
        <v>130</v>
      </c>
      <c r="C50" s="285"/>
      <c r="D50" s="285"/>
      <c r="E50" s="286"/>
      <c r="F50" s="125">
        <v>0.01</v>
      </c>
      <c r="G50" s="35"/>
      <c r="H50" s="35"/>
      <c r="I50" s="35"/>
      <c r="J50" s="35"/>
      <c r="K50" s="52" t="str">
        <f>'HC1'!B10</f>
        <v/>
      </c>
      <c r="L50" s="52" t="str">
        <f>'HC1'!C10</f>
        <v/>
      </c>
      <c r="M50" s="21"/>
    </row>
    <row r="51" spans="2:13" s="15" customFormat="1" ht="59.25" customHeight="1" x14ac:dyDescent="0.4">
      <c r="B51" s="282" t="s">
        <v>217</v>
      </c>
      <c r="C51" s="285"/>
      <c r="D51" s="285"/>
      <c r="E51" s="286"/>
      <c r="F51" s="125">
        <v>0.01</v>
      </c>
      <c r="G51" s="35"/>
      <c r="H51" s="35"/>
      <c r="I51" s="35"/>
      <c r="J51" s="35"/>
      <c r="K51" s="52" t="str">
        <f>'HC1'!B11</f>
        <v/>
      </c>
      <c r="L51" s="52" t="str">
        <f>'HC1'!C11</f>
        <v/>
      </c>
      <c r="M51" s="21"/>
    </row>
    <row r="52" spans="2:13" s="15" customFormat="1" ht="36" customHeight="1" x14ac:dyDescent="0.4">
      <c r="B52" s="282" t="s">
        <v>131</v>
      </c>
      <c r="C52" s="285"/>
      <c r="D52" s="285"/>
      <c r="E52" s="286"/>
      <c r="F52" s="125">
        <v>0.01</v>
      </c>
      <c r="G52" s="35"/>
      <c r="H52" s="35"/>
      <c r="I52" s="35"/>
      <c r="J52" s="35"/>
      <c r="K52" s="52" t="str">
        <f>'HC1'!B12</f>
        <v/>
      </c>
      <c r="L52" s="52" t="str">
        <f>'HC1'!C12</f>
        <v/>
      </c>
      <c r="M52" s="21"/>
    </row>
    <row r="53" spans="2:13" s="15" customFormat="1" ht="62.25" customHeight="1" x14ac:dyDescent="0.4">
      <c r="B53" s="282" t="s">
        <v>132</v>
      </c>
      <c r="C53" s="283"/>
      <c r="D53" s="283"/>
      <c r="E53" s="284"/>
      <c r="F53" s="125">
        <v>0.01</v>
      </c>
      <c r="G53" s="35"/>
      <c r="H53" s="35"/>
      <c r="I53" s="35"/>
      <c r="J53" s="35"/>
      <c r="K53" s="52" t="str">
        <f>'HC1'!B13</f>
        <v/>
      </c>
      <c r="L53" s="52" t="str">
        <f>'HC1'!C13</f>
        <v/>
      </c>
      <c r="M53" s="21"/>
    </row>
    <row r="54" spans="2:13" s="15" customFormat="1" ht="52.5" customHeight="1" x14ac:dyDescent="0.4">
      <c r="B54" s="282" t="s">
        <v>133</v>
      </c>
      <c r="C54" s="283"/>
      <c r="D54" s="283"/>
      <c r="E54" s="284"/>
      <c r="F54" s="127">
        <v>0.02</v>
      </c>
      <c r="G54" s="35"/>
      <c r="H54" s="35"/>
      <c r="I54" s="35"/>
      <c r="J54" s="35"/>
      <c r="K54" s="52" t="str">
        <f>'HC1'!B14</f>
        <v/>
      </c>
      <c r="L54" s="52" t="str">
        <f>'HC1'!C14</f>
        <v/>
      </c>
      <c r="M54" s="21"/>
    </row>
    <row r="55" spans="2:13" s="15" customFormat="1" ht="45.75" customHeight="1" x14ac:dyDescent="0.4">
      <c r="B55" s="282" t="s">
        <v>134</v>
      </c>
      <c r="C55" s="283"/>
      <c r="D55" s="283"/>
      <c r="E55" s="284"/>
      <c r="F55" s="127">
        <v>0.01</v>
      </c>
      <c r="G55" s="35"/>
      <c r="H55" s="35"/>
      <c r="I55" s="35"/>
      <c r="J55" s="35"/>
      <c r="K55" s="52" t="str">
        <f>'HC1'!B15</f>
        <v/>
      </c>
      <c r="L55" s="52" t="str">
        <f>'HC1'!C15</f>
        <v/>
      </c>
      <c r="M55" s="21"/>
    </row>
    <row r="56" spans="2:13" s="15" customFormat="1" ht="65.25" customHeight="1" x14ac:dyDescent="0.4">
      <c r="B56" s="282" t="s">
        <v>179</v>
      </c>
      <c r="C56" s="283"/>
      <c r="D56" s="283"/>
      <c r="E56" s="284"/>
      <c r="F56" s="127">
        <v>0.01</v>
      </c>
      <c r="G56" s="35"/>
      <c r="H56" s="35"/>
      <c r="I56" s="35"/>
      <c r="J56" s="35"/>
      <c r="K56" s="52" t="str">
        <f>'HC1'!B16</f>
        <v/>
      </c>
      <c r="L56" s="52" t="str">
        <f>'HC1'!C16</f>
        <v/>
      </c>
      <c r="M56" s="21"/>
    </row>
    <row r="57" spans="2:13" s="15" customFormat="1" ht="66.75" customHeight="1" x14ac:dyDescent="0.4">
      <c r="B57" s="282" t="s">
        <v>180</v>
      </c>
      <c r="C57" s="283"/>
      <c r="D57" s="283"/>
      <c r="E57" s="284"/>
      <c r="F57" s="127">
        <v>0.01</v>
      </c>
      <c r="G57" s="35"/>
      <c r="H57" s="35"/>
      <c r="I57" s="35"/>
      <c r="J57" s="35"/>
      <c r="K57" s="52" t="str">
        <f>'HC1'!B17</f>
        <v/>
      </c>
      <c r="L57" s="52" t="str">
        <f>'HC1'!C17</f>
        <v/>
      </c>
      <c r="M57" s="21"/>
    </row>
    <row r="58" spans="2:13" s="15" customFormat="1" ht="12.75" customHeight="1" x14ac:dyDescent="0.4">
      <c r="B58" s="269"/>
      <c r="C58" s="269"/>
      <c r="D58" s="269"/>
      <c r="E58" s="269"/>
      <c r="F58" s="53"/>
      <c r="G58" s="53"/>
      <c r="H58" s="53"/>
      <c r="I58" s="53"/>
      <c r="J58" s="53"/>
      <c r="K58" s="313" t="s">
        <v>52</v>
      </c>
      <c r="L58" s="278" t="str">
        <f>'HC1'!F17</f>
        <v/>
      </c>
      <c r="M58" s="21"/>
    </row>
    <row r="59" spans="2:13" s="15" customFormat="1" ht="17.25" x14ac:dyDescent="0.4">
      <c r="B59" s="228"/>
      <c r="C59" s="228"/>
      <c r="D59" s="228"/>
      <c r="E59" s="228"/>
      <c r="F59" s="53"/>
      <c r="G59" s="53"/>
      <c r="H59" s="53"/>
      <c r="I59" s="53"/>
      <c r="J59" s="53"/>
      <c r="K59" s="314"/>
      <c r="L59" s="279"/>
      <c r="M59" s="21"/>
    </row>
    <row r="60" spans="2:13" s="15" customFormat="1" ht="17.25" x14ac:dyDescent="0.4">
      <c r="B60" s="22"/>
      <c r="C60" s="22"/>
      <c r="D60" s="22"/>
      <c r="E60" s="22"/>
      <c r="F60" s="53"/>
      <c r="G60" s="53"/>
      <c r="H60" s="53"/>
      <c r="I60" s="53"/>
      <c r="J60" s="53"/>
      <c r="K60" s="54"/>
      <c r="L60" s="55"/>
      <c r="M60" s="21"/>
    </row>
    <row r="61" spans="2:13" s="15" customFormat="1" ht="12.75" customHeight="1" x14ac:dyDescent="0.4">
      <c r="B61" s="22"/>
      <c r="C61" s="22"/>
      <c r="D61" s="22"/>
      <c r="E61" s="22"/>
      <c r="F61" s="53"/>
      <c r="G61" s="53"/>
      <c r="H61" s="53"/>
      <c r="I61" s="53"/>
      <c r="J61" s="53"/>
      <c r="K61" s="54"/>
      <c r="L61" s="55"/>
      <c r="M61" s="21"/>
    </row>
    <row r="62" spans="2:13" s="15" customFormat="1" ht="18.75" hidden="1" customHeight="1" x14ac:dyDescent="0.4">
      <c r="B62" s="273"/>
      <c r="C62" s="273"/>
      <c r="D62" s="273"/>
      <c r="E62" s="273"/>
      <c r="F62" s="273"/>
      <c r="G62" s="273"/>
      <c r="H62" s="273"/>
      <c r="I62" s="273"/>
      <c r="J62" s="273"/>
      <c r="K62" s="53"/>
      <c r="L62" s="21"/>
      <c r="M62" s="21"/>
    </row>
    <row r="63" spans="2:13" s="15" customFormat="1" ht="24.75" customHeight="1" x14ac:dyDescent="0.4">
      <c r="B63" s="293" t="s">
        <v>218</v>
      </c>
      <c r="C63" s="309"/>
      <c r="D63" s="309"/>
      <c r="E63" s="294"/>
      <c r="F63" s="268" t="s">
        <v>18</v>
      </c>
      <c r="G63" s="268" t="s">
        <v>13</v>
      </c>
      <c r="H63" s="267" t="s">
        <v>14</v>
      </c>
      <c r="I63" s="267" t="s">
        <v>15</v>
      </c>
      <c r="J63" s="267" t="s">
        <v>16</v>
      </c>
      <c r="K63" s="121" t="s">
        <v>12</v>
      </c>
      <c r="L63" s="123" t="s">
        <v>11</v>
      </c>
      <c r="M63" s="21"/>
    </row>
    <row r="64" spans="2:13" s="15" customFormat="1" ht="40.5" x14ac:dyDescent="0.4">
      <c r="B64" s="295"/>
      <c r="C64" s="310"/>
      <c r="D64" s="310"/>
      <c r="E64" s="296"/>
      <c r="F64" s="305"/>
      <c r="G64" s="274"/>
      <c r="H64" s="268"/>
      <c r="I64" s="268"/>
      <c r="J64" s="268"/>
      <c r="K64" s="121" t="s">
        <v>17</v>
      </c>
      <c r="L64" s="119" t="s">
        <v>37</v>
      </c>
      <c r="M64" s="21"/>
    </row>
    <row r="65" spans="2:13" s="15" customFormat="1" ht="70.5" customHeight="1" x14ac:dyDescent="0.4">
      <c r="B65" s="270" t="s">
        <v>135</v>
      </c>
      <c r="C65" s="280"/>
      <c r="D65" s="280"/>
      <c r="E65" s="281"/>
      <c r="F65" s="50">
        <v>0.08</v>
      </c>
      <c r="G65" s="35"/>
      <c r="H65" s="35"/>
      <c r="I65" s="35"/>
      <c r="J65" s="35"/>
      <c r="K65" s="47" t="str">
        <f>'HC1'!B18</f>
        <v/>
      </c>
      <c r="L65" s="47" t="str">
        <f>'HC1'!C18</f>
        <v/>
      </c>
      <c r="M65" s="21"/>
    </row>
    <row r="66" spans="2:13" s="15" customFormat="1" ht="58.5" customHeight="1" x14ac:dyDescent="0.4">
      <c r="B66" s="270" t="s">
        <v>154</v>
      </c>
      <c r="C66" s="271"/>
      <c r="D66" s="271"/>
      <c r="E66" s="272"/>
      <c r="F66" s="50">
        <v>0.1</v>
      </c>
      <c r="G66" s="35"/>
      <c r="H66" s="35"/>
      <c r="I66" s="35"/>
      <c r="J66" s="35"/>
      <c r="K66" s="47" t="str">
        <f>'HC1'!B19</f>
        <v/>
      </c>
      <c r="L66" s="47" t="str">
        <f>'HC1'!C19</f>
        <v/>
      </c>
      <c r="M66" s="21"/>
    </row>
    <row r="67" spans="2:13" s="15" customFormat="1" ht="57" customHeight="1" x14ac:dyDescent="0.4">
      <c r="B67" s="270" t="s">
        <v>136</v>
      </c>
      <c r="C67" s="271"/>
      <c r="D67" s="271"/>
      <c r="E67" s="272"/>
      <c r="F67" s="50">
        <v>0.06</v>
      </c>
      <c r="G67" s="35"/>
      <c r="H67" s="35"/>
      <c r="I67" s="35"/>
      <c r="J67" s="35"/>
      <c r="K67" s="47" t="str">
        <f>'HC1'!B20</f>
        <v/>
      </c>
      <c r="L67" s="47" t="str">
        <f>'HC1'!C20</f>
        <v/>
      </c>
      <c r="M67" s="21"/>
    </row>
    <row r="68" spans="2:13" s="15" customFormat="1" ht="39" customHeight="1" x14ac:dyDescent="0.4">
      <c r="B68" s="270" t="s">
        <v>155</v>
      </c>
      <c r="C68" s="271"/>
      <c r="D68" s="271"/>
      <c r="E68" s="272"/>
      <c r="F68" s="50">
        <v>0.06</v>
      </c>
      <c r="G68" s="35"/>
      <c r="H68" s="35"/>
      <c r="I68" s="35"/>
      <c r="J68" s="35"/>
      <c r="K68" s="47" t="str">
        <f>'HC1'!B21</f>
        <v/>
      </c>
      <c r="L68" s="47" t="str">
        <f>'HC1'!C21</f>
        <v/>
      </c>
      <c r="M68" s="21"/>
    </row>
    <row r="69" spans="2:13" s="15" customFormat="1" ht="12" customHeight="1" x14ac:dyDescent="0.4">
      <c r="B69" s="53"/>
      <c r="C69" s="53"/>
      <c r="D69" s="53"/>
      <c r="E69" s="53"/>
      <c r="F69" s="53"/>
      <c r="G69" s="53"/>
      <c r="H69" s="53"/>
      <c r="I69" s="53"/>
      <c r="J69" s="53"/>
      <c r="K69" s="287" t="s">
        <v>50</v>
      </c>
      <c r="L69" s="278" t="str">
        <f>'HC1'!E18</f>
        <v/>
      </c>
      <c r="M69" s="21"/>
    </row>
    <row r="70" spans="2:13" s="15" customFormat="1" ht="18.75" customHeight="1" x14ac:dyDescent="0.4">
      <c r="B70" s="53"/>
      <c r="C70" s="53"/>
      <c r="D70" s="53"/>
      <c r="E70" s="53"/>
      <c r="F70" s="53"/>
      <c r="G70" s="53"/>
      <c r="H70" s="53"/>
      <c r="I70" s="53"/>
      <c r="J70" s="53"/>
      <c r="K70" s="288"/>
      <c r="L70" s="279"/>
      <c r="M70" s="21"/>
    </row>
    <row r="71" spans="2:13" s="15" customFormat="1" ht="12.75" customHeight="1" x14ac:dyDescent="0.4">
      <c r="B71" s="53"/>
      <c r="C71" s="53"/>
      <c r="D71" s="53"/>
      <c r="E71" s="53"/>
      <c r="F71" s="53"/>
      <c r="G71" s="53"/>
      <c r="H71" s="53"/>
      <c r="I71" s="53"/>
      <c r="J71" s="53"/>
      <c r="K71" s="21"/>
      <c r="L71" s="21"/>
      <c r="M71" s="21"/>
    </row>
    <row r="72" spans="2:13" s="15" customFormat="1" ht="24" customHeight="1" x14ac:dyDescent="0.4">
      <c r="B72" s="293" t="s">
        <v>219</v>
      </c>
      <c r="C72" s="309"/>
      <c r="D72" s="309"/>
      <c r="E72" s="294"/>
      <c r="F72" s="266" t="s">
        <v>18</v>
      </c>
      <c r="G72" s="266" t="s">
        <v>13</v>
      </c>
      <c r="H72" s="265" t="s">
        <v>14</v>
      </c>
      <c r="I72" s="265" t="s">
        <v>15</v>
      </c>
      <c r="J72" s="265" t="s">
        <v>16</v>
      </c>
      <c r="K72" s="129" t="s">
        <v>12</v>
      </c>
      <c r="L72" s="123" t="s">
        <v>11</v>
      </c>
      <c r="M72" s="21"/>
    </row>
    <row r="73" spans="2:13" s="15" customFormat="1" ht="54" x14ac:dyDescent="0.4">
      <c r="B73" s="295"/>
      <c r="C73" s="310"/>
      <c r="D73" s="310"/>
      <c r="E73" s="296"/>
      <c r="F73" s="312"/>
      <c r="G73" s="311"/>
      <c r="H73" s="266"/>
      <c r="I73" s="266"/>
      <c r="J73" s="266"/>
      <c r="K73" s="129" t="s">
        <v>17</v>
      </c>
      <c r="L73" s="128" t="s">
        <v>53</v>
      </c>
      <c r="M73" s="21"/>
    </row>
    <row r="74" spans="2:13" s="15" customFormat="1" ht="69" customHeight="1" x14ac:dyDescent="0.4">
      <c r="B74" s="270" t="s">
        <v>220</v>
      </c>
      <c r="C74" s="271"/>
      <c r="D74" s="271"/>
      <c r="E74" s="272"/>
      <c r="F74" s="50">
        <v>0.06</v>
      </c>
      <c r="G74" s="35"/>
      <c r="H74" s="35"/>
      <c r="I74" s="35"/>
      <c r="J74" s="35"/>
      <c r="K74" s="52" t="str">
        <f>'HC1'!B22</f>
        <v/>
      </c>
      <c r="L74" s="52" t="str">
        <f>'HC1'!C22</f>
        <v/>
      </c>
      <c r="M74" s="21"/>
    </row>
    <row r="75" spans="2:13" s="15" customFormat="1" ht="63.75" customHeight="1" x14ac:dyDescent="0.4">
      <c r="B75" s="270" t="s">
        <v>221</v>
      </c>
      <c r="C75" s="271"/>
      <c r="D75" s="271"/>
      <c r="E75" s="272"/>
      <c r="F75" s="50">
        <v>0.01</v>
      </c>
      <c r="G75" s="35"/>
      <c r="H75" s="35"/>
      <c r="I75" s="35"/>
      <c r="J75" s="35"/>
      <c r="K75" s="52" t="str">
        <f>'HC1'!B23</f>
        <v/>
      </c>
      <c r="L75" s="52" t="str">
        <f>'HC1'!C23</f>
        <v/>
      </c>
      <c r="M75" s="21"/>
    </row>
    <row r="76" spans="2:13" s="15" customFormat="1" ht="53.25" customHeight="1" x14ac:dyDescent="0.4">
      <c r="B76" s="270" t="s">
        <v>222</v>
      </c>
      <c r="C76" s="271"/>
      <c r="D76" s="271"/>
      <c r="E76" s="272"/>
      <c r="F76" s="50">
        <v>0.03</v>
      </c>
      <c r="G76" s="35"/>
      <c r="H76" s="35"/>
      <c r="I76" s="35"/>
      <c r="J76" s="35"/>
      <c r="K76" s="52" t="str">
        <f>'HC1'!B24</f>
        <v/>
      </c>
      <c r="L76" s="52" t="str">
        <f>'HC1'!C24</f>
        <v/>
      </c>
      <c r="M76" s="21"/>
    </row>
    <row r="77" spans="2:13" s="15" customFormat="1" ht="65.25" customHeight="1" x14ac:dyDescent="0.4">
      <c r="B77" s="270" t="s">
        <v>223</v>
      </c>
      <c r="C77" s="271"/>
      <c r="D77" s="271"/>
      <c r="E77" s="272"/>
      <c r="F77" s="50">
        <v>0.01</v>
      </c>
      <c r="G77" s="35"/>
      <c r="H77" s="35"/>
      <c r="I77" s="35"/>
      <c r="J77" s="35"/>
      <c r="K77" s="52" t="str">
        <f>'HC1'!B25</f>
        <v/>
      </c>
      <c r="L77" s="52" t="str">
        <f>'HC1'!C25</f>
        <v/>
      </c>
      <c r="M77" s="21"/>
    </row>
    <row r="78" spans="2:13" s="15" customFormat="1" ht="57" customHeight="1" x14ac:dyDescent="0.4">
      <c r="B78" s="270" t="s">
        <v>137</v>
      </c>
      <c r="C78" s="271"/>
      <c r="D78" s="271"/>
      <c r="E78" s="272"/>
      <c r="F78" s="50">
        <v>0.02</v>
      </c>
      <c r="G78" s="35"/>
      <c r="H78" s="35"/>
      <c r="I78" s="35"/>
      <c r="J78" s="35"/>
      <c r="K78" s="52" t="str">
        <f>'HC1'!B26</f>
        <v/>
      </c>
      <c r="L78" s="52" t="str">
        <f>'HC1'!C26</f>
        <v/>
      </c>
      <c r="M78" s="21"/>
    </row>
    <row r="79" spans="2:13" s="15" customFormat="1" ht="75.75" customHeight="1" x14ac:dyDescent="0.4">
      <c r="B79" s="270" t="s">
        <v>224</v>
      </c>
      <c r="C79" s="271"/>
      <c r="D79" s="271"/>
      <c r="E79" s="272"/>
      <c r="F79" s="50">
        <v>0.02</v>
      </c>
      <c r="G79" s="35"/>
      <c r="H79" s="35"/>
      <c r="I79" s="35"/>
      <c r="J79" s="35"/>
      <c r="K79" s="52" t="str">
        <f>'HC1'!B27</f>
        <v/>
      </c>
      <c r="L79" s="52" t="str">
        <f>'HC1'!C27</f>
        <v/>
      </c>
      <c r="M79" s="21"/>
    </row>
    <row r="80" spans="2:13" s="15" customFormat="1" ht="48" customHeight="1" x14ac:dyDescent="0.4">
      <c r="B80" s="270" t="s">
        <v>138</v>
      </c>
      <c r="C80" s="271"/>
      <c r="D80" s="271"/>
      <c r="E80" s="272"/>
      <c r="F80" s="50">
        <v>0.02</v>
      </c>
      <c r="G80" s="35"/>
      <c r="H80" s="35"/>
      <c r="I80" s="35"/>
      <c r="J80" s="35"/>
      <c r="K80" s="52" t="str">
        <f>'HC1'!B28</f>
        <v/>
      </c>
      <c r="L80" s="52" t="str">
        <f>'HC1'!C28</f>
        <v/>
      </c>
      <c r="M80" s="21"/>
    </row>
    <row r="81" spans="2:13" s="15" customFormat="1" ht="76.5" customHeight="1" x14ac:dyDescent="0.4">
      <c r="B81" s="270" t="s">
        <v>156</v>
      </c>
      <c r="C81" s="271"/>
      <c r="D81" s="271"/>
      <c r="E81" s="272"/>
      <c r="F81" s="50">
        <v>0.03</v>
      </c>
      <c r="G81" s="35"/>
      <c r="H81" s="35"/>
      <c r="I81" s="35"/>
      <c r="J81" s="35"/>
      <c r="K81" s="52" t="str">
        <f>'HC1'!B29</f>
        <v/>
      </c>
      <c r="L81" s="52" t="str">
        <f>'HC1'!C29</f>
        <v/>
      </c>
      <c r="M81" s="21"/>
    </row>
    <row r="82" spans="2:13" s="15" customFormat="1" ht="58.5" customHeight="1" x14ac:dyDescent="0.4">
      <c r="B82" s="270" t="s">
        <v>139</v>
      </c>
      <c r="C82" s="271"/>
      <c r="D82" s="271"/>
      <c r="E82" s="272"/>
      <c r="F82" s="50">
        <v>0.01</v>
      </c>
      <c r="G82" s="35"/>
      <c r="H82" s="35"/>
      <c r="I82" s="35"/>
      <c r="J82" s="35"/>
      <c r="K82" s="52" t="str">
        <f>'HC1'!B30</f>
        <v/>
      </c>
      <c r="L82" s="52" t="str">
        <f>'HC1'!C30</f>
        <v/>
      </c>
      <c r="M82" s="21"/>
    </row>
    <row r="83" spans="2:13" s="15" customFormat="1" ht="63.75" customHeight="1" x14ac:dyDescent="0.4">
      <c r="B83" s="270" t="s">
        <v>140</v>
      </c>
      <c r="C83" s="271"/>
      <c r="D83" s="271"/>
      <c r="E83" s="272"/>
      <c r="F83" s="50">
        <v>0.01</v>
      </c>
      <c r="G83" s="35"/>
      <c r="H83" s="35"/>
      <c r="I83" s="35"/>
      <c r="J83" s="35"/>
      <c r="K83" s="52" t="str">
        <f>'HC1'!B31</f>
        <v/>
      </c>
      <c r="L83" s="52" t="str">
        <f>'HC1'!C31</f>
        <v/>
      </c>
      <c r="M83" s="21"/>
    </row>
    <row r="84" spans="2:13" s="15" customFormat="1" ht="90" customHeight="1" x14ac:dyDescent="0.4">
      <c r="B84" s="270" t="s">
        <v>157</v>
      </c>
      <c r="C84" s="271"/>
      <c r="D84" s="271"/>
      <c r="E84" s="272"/>
      <c r="F84" s="50">
        <v>0.05</v>
      </c>
      <c r="G84" s="35"/>
      <c r="H84" s="35"/>
      <c r="I84" s="35"/>
      <c r="J84" s="35"/>
      <c r="K84" s="52" t="str">
        <f>'HC1'!B32</f>
        <v/>
      </c>
      <c r="L84" s="52" t="str">
        <f>'HC1'!C32</f>
        <v/>
      </c>
      <c r="M84" s="21"/>
    </row>
    <row r="85" spans="2:13" s="15" customFormat="1" ht="39" customHeight="1" x14ac:dyDescent="0.4">
      <c r="B85" s="270" t="s">
        <v>141</v>
      </c>
      <c r="C85" s="271"/>
      <c r="D85" s="271"/>
      <c r="E85" s="272"/>
      <c r="F85" s="50">
        <v>0.02</v>
      </c>
      <c r="G85" s="35"/>
      <c r="H85" s="35"/>
      <c r="I85" s="35"/>
      <c r="J85" s="35"/>
      <c r="K85" s="52" t="str">
        <f>'HC1'!B33</f>
        <v/>
      </c>
      <c r="L85" s="52" t="str">
        <f>'HC1'!C33</f>
        <v/>
      </c>
      <c r="M85" s="20"/>
    </row>
    <row r="86" spans="2:13" s="15" customFormat="1" ht="42" customHeight="1" x14ac:dyDescent="0.4">
      <c r="B86" s="289" t="s">
        <v>225</v>
      </c>
      <c r="C86" s="290"/>
      <c r="D86" s="290"/>
      <c r="E86" s="291"/>
      <c r="F86" s="50">
        <v>0.01</v>
      </c>
      <c r="G86" s="35"/>
      <c r="H86" s="35"/>
      <c r="I86" s="35"/>
      <c r="J86" s="35"/>
      <c r="K86" s="52" t="str">
        <f>'HC1'!B34</f>
        <v/>
      </c>
      <c r="L86" s="52" t="str">
        <f>'HC1'!C34</f>
        <v/>
      </c>
      <c r="M86" s="21"/>
    </row>
    <row r="87" spans="2:13" s="15" customFormat="1" ht="12.75" customHeight="1" x14ac:dyDescent="0.4">
      <c r="B87" s="22"/>
      <c r="C87" s="22"/>
      <c r="D87" s="22"/>
      <c r="E87" s="22"/>
      <c r="F87" s="21"/>
      <c r="G87" s="21"/>
      <c r="H87" s="21"/>
      <c r="I87" s="21"/>
      <c r="J87" s="16"/>
      <c r="K87" s="287" t="s">
        <v>49</v>
      </c>
      <c r="L87" s="278" t="str">
        <f>'HC1'!E22</f>
        <v/>
      </c>
      <c r="M87" s="21"/>
    </row>
    <row r="88" spans="2:13" s="15" customFormat="1" ht="12.75" customHeight="1" x14ac:dyDescent="0.4">
      <c r="B88" s="22"/>
      <c r="C88" s="22"/>
      <c r="D88" s="22"/>
      <c r="E88" s="22"/>
      <c r="F88" s="21"/>
      <c r="G88" s="21"/>
      <c r="H88" s="21"/>
      <c r="I88" s="21"/>
      <c r="J88" s="41"/>
      <c r="K88" s="288"/>
      <c r="L88" s="279"/>
      <c r="M88" s="21"/>
    </row>
    <row r="89" spans="2:13" s="15" customFormat="1" ht="5.25" customHeight="1" x14ac:dyDescent="0.4"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7"/>
      <c r="M89" s="21"/>
    </row>
    <row r="90" spans="2:13" s="15" customFormat="1" ht="23.25" customHeight="1" x14ac:dyDescent="0.4">
      <c r="B90" s="38" t="s">
        <v>19</v>
      </c>
      <c r="C90" s="22"/>
      <c r="E90" s="22"/>
      <c r="F90" s="21"/>
      <c r="G90" s="21"/>
      <c r="H90" s="21"/>
      <c r="I90" s="21"/>
      <c r="J90" s="21"/>
      <c r="K90" s="287" t="s">
        <v>197</v>
      </c>
      <c r="L90" s="303" t="str">
        <f>'HC1'!E36</f>
        <v>Aplica la Evaluación</v>
      </c>
      <c r="M90" s="21"/>
    </row>
    <row r="91" spans="2:13" s="15" customFormat="1" ht="27.75" customHeight="1" x14ac:dyDescent="0.4">
      <c r="B91" s="22"/>
      <c r="C91" s="22"/>
      <c r="D91" s="22"/>
      <c r="E91" s="22"/>
      <c r="F91" s="21"/>
      <c r="G91" s="21"/>
      <c r="H91" s="21"/>
      <c r="I91" s="21"/>
      <c r="J91" s="21"/>
      <c r="K91" s="288"/>
      <c r="L91" s="304"/>
      <c r="M91" s="21"/>
    </row>
    <row r="92" spans="2:13" s="15" customFormat="1" ht="5.25" customHeight="1" x14ac:dyDescent="0.4">
      <c r="B92" s="22"/>
      <c r="C92" s="22"/>
      <c r="D92" s="22"/>
      <c r="E92" s="22"/>
      <c r="F92" s="21"/>
      <c r="G92" s="21"/>
      <c r="H92" s="21"/>
      <c r="I92" s="21"/>
      <c r="J92" s="21"/>
      <c r="K92" s="58"/>
      <c r="L92" s="55"/>
      <c r="M92" s="21"/>
    </row>
    <row r="93" spans="2:13" s="15" customFormat="1" ht="12.75" customHeight="1" x14ac:dyDescent="0.4">
      <c r="B93" s="22"/>
      <c r="C93" s="22"/>
      <c r="D93" s="22"/>
      <c r="E93" s="22"/>
      <c r="F93" s="21"/>
      <c r="G93" s="21"/>
      <c r="H93" s="21"/>
      <c r="I93" s="293" t="s">
        <v>25</v>
      </c>
      <c r="J93" s="294"/>
      <c r="K93" s="297" t="str">
        <f>'HC1'!D38</f>
        <v>Verifica la Evaluación</v>
      </c>
      <c r="L93" s="298"/>
      <c r="M93" s="21"/>
    </row>
    <row r="94" spans="2:13" s="15" customFormat="1" ht="12.75" customHeight="1" x14ac:dyDescent="0.4">
      <c r="B94" s="22"/>
      <c r="C94" s="22"/>
      <c r="D94" s="22"/>
      <c r="E94" s="22"/>
      <c r="F94" s="21"/>
      <c r="G94" s="21"/>
      <c r="H94" s="21"/>
      <c r="I94" s="295"/>
      <c r="J94" s="296"/>
      <c r="K94" s="299"/>
      <c r="L94" s="300"/>
      <c r="M94" s="21"/>
    </row>
    <row r="95" spans="2:13" s="15" customFormat="1" ht="31.5" customHeight="1" x14ac:dyDescent="0.4">
      <c r="B95" s="22"/>
      <c r="C95" s="22"/>
      <c r="D95" s="22"/>
      <c r="E95" s="22"/>
      <c r="F95" s="21"/>
      <c r="G95" s="21"/>
      <c r="H95" s="21"/>
      <c r="I95" s="301"/>
      <c r="J95" s="301"/>
      <c r="K95" s="301"/>
      <c r="L95" s="301"/>
      <c r="M95" s="21"/>
    </row>
    <row r="96" spans="2:13" s="15" customFormat="1" ht="25.5" customHeight="1" x14ac:dyDescent="0.4">
      <c r="B96" s="22"/>
      <c r="C96" s="22"/>
      <c r="D96" s="22"/>
      <c r="E96" s="22"/>
      <c r="F96" s="22"/>
      <c r="G96" s="22"/>
      <c r="H96" s="22"/>
      <c r="I96" s="302" t="s">
        <v>175</v>
      </c>
      <c r="J96" s="302"/>
      <c r="K96" s="302"/>
      <c r="L96" s="302"/>
      <c r="M96" s="21"/>
    </row>
    <row r="97" spans="2:13" s="15" customFormat="1" ht="25.5" customHeight="1" x14ac:dyDescent="0.4">
      <c r="B97" s="117"/>
      <c r="C97" s="117"/>
      <c r="D97" s="117"/>
      <c r="E97" s="117"/>
      <c r="F97" s="117"/>
      <c r="G97" s="117"/>
      <c r="H97" s="117"/>
      <c r="I97" s="137"/>
      <c r="J97" s="137"/>
      <c r="K97" s="137"/>
      <c r="L97" s="137"/>
      <c r="M97" s="21"/>
    </row>
    <row r="98" spans="2:13" s="15" customFormat="1" ht="25.5" customHeight="1" x14ac:dyDescent="0.4">
      <c r="B98" s="117"/>
      <c r="C98" s="117"/>
      <c r="D98" s="117"/>
      <c r="E98" s="117"/>
      <c r="F98" s="117"/>
      <c r="G98" s="254" t="s">
        <v>68</v>
      </c>
      <c r="H98" s="254"/>
      <c r="I98" s="292"/>
      <c r="J98" s="292"/>
      <c r="K98" s="292"/>
      <c r="L98" s="292"/>
      <c r="M98" s="21"/>
    </row>
    <row r="99" spans="2:13" s="15" customFormat="1" ht="22.5" customHeight="1" x14ac:dyDescent="0.4">
      <c r="B99" s="22"/>
      <c r="C99" s="22"/>
      <c r="D99" s="22"/>
      <c r="E99" s="22"/>
      <c r="F99" s="22"/>
      <c r="G99" s="254" t="s">
        <v>88</v>
      </c>
      <c r="H99" s="254"/>
      <c r="I99" s="255"/>
      <c r="J99" s="255"/>
      <c r="K99" s="255"/>
      <c r="L99" s="255"/>
      <c r="M99" s="21"/>
    </row>
    <row r="100" spans="2:13" s="15" customFormat="1" ht="33" customHeight="1" x14ac:dyDescent="0.4">
      <c r="B100" s="22"/>
      <c r="C100" s="22"/>
      <c r="D100" s="22"/>
      <c r="E100" s="22"/>
      <c r="F100" s="22"/>
      <c r="G100" s="254" t="s">
        <v>232</v>
      </c>
      <c r="H100" s="254"/>
      <c r="I100" s="255"/>
      <c r="J100" s="255"/>
      <c r="K100" s="255"/>
      <c r="L100" s="255"/>
      <c r="M100" s="21"/>
    </row>
    <row r="101" spans="2:13" s="15" customFormat="1" ht="32.25" customHeight="1" x14ac:dyDescent="0.4">
      <c r="B101" s="22"/>
      <c r="C101" s="22"/>
      <c r="D101" s="22"/>
      <c r="E101" s="22"/>
      <c r="F101" s="22"/>
      <c r="G101" s="254" t="s">
        <v>209</v>
      </c>
      <c r="H101" s="254"/>
      <c r="I101" s="255"/>
      <c r="J101" s="255"/>
      <c r="K101" s="255"/>
      <c r="L101" s="255"/>
      <c r="M101" s="21"/>
    </row>
    <row r="102" spans="2:13" s="15" customFormat="1" ht="32.25" customHeight="1" x14ac:dyDescent="0.4">
      <c r="B102" s="117"/>
      <c r="C102" s="117"/>
      <c r="D102" s="117"/>
      <c r="E102" s="117"/>
      <c r="F102" s="117"/>
      <c r="G102" s="254" t="s">
        <v>153</v>
      </c>
      <c r="H102" s="254"/>
      <c r="I102" s="256"/>
      <c r="J102" s="257"/>
      <c r="K102" s="257"/>
      <c r="L102" s="258"/>
      <c r="M102" s="21"/>
    </row>
    <row r="103" spans="2:13" s="15" customFormat="1" ht="26.25" customHeight="1" x14ac:dyDescent="0.4">
      <c r="B103" s="26"/>
      <c r="C103" s="26"/>
      <c r="D103" s="26"/>
      <c r="E103" s="26"/>
      <c r="F103" s="26"/>
      <c r="G103" s="254" t="s">
        <v>231</v>
      </c>
      <c r="H103" s="254"/>
      <c r="I103" s="255"/>
      <c r="J103" s="255"/>
      <c r="K103" s="255"/>
      <c r="L103" s="255"/>
      <c r="M103" s="21"/>
    </row>
    <row r="104" spans="2:13" s="15" customFormat="1" ht="12.75" customHeight="1" x14ac:dyDescent="0.4">
      <c r="B104" s="22"/>
      <c r="C104" s="22"/>
      <c r="D104" s="22"/>
      <c r="E104" s="22"/>
      <c r="F104" s="22"/>
      <c r="G104" s="22"/>
      <c r="H104" s="22"/>
      <c r="I104" s="22"/>
      <c r="J104" s="22"/>
      <c r="K104" s="21"/>
      <c r="L104" s="21"/>
      <c r="M104" s="21"/>
    </row>
    <row r="105" spans="2:13" s="106" customFormat="1" x14ac:dyDescent="0.2"/>
    <row r="106" spans="2:13" s="106" customFormat="1" x14ac:dyDescent="0.2"/>
    <row r="107" spans="2:13" s="106" customFormat="1" x14ac:dyDescent="0.2"/>
    <row r="108" spans="2:13" s="106" customFormat="1" x14ac:dyDescent="0.2"/>
    <row r="109" spans="2:13" s="106" customFormat="1" x14ac:dyDescent="0.2"/>
    <row r="110" spans="2:13" s="106" customFormat="1" x14ac:dyDescent="0.2"/>
    <row r="111" spans="2:13" s="106" customFormat="1" x14ac:dyDescent="0.2"/>
    <row r="112" spans="2:13" s="106" customFormat="1" x14ac:dyDescent="0.2"/>
    <row r="113" s="106" customFormat="1" x14ac:dyDescent="0.2"/>
    <row r="114" s="106" customFormat="1" x14ac:dyDescent="0.2"/>
    <row r="115" s="106" customFormat="1" x14ac:dyDescent="0.2"/>
    <row r="116" s="106" customFormat="1" x14ac:dyDescent="0.2"/>
    <row r="117" s="106" customFormat="1" x14ac:dyDescent="0.2"/>
    <row r="118" s="106" customFormat="1" x14ac:dyDescent="0.2"/>
    <row r="119" s="106" customFormat="1" x14ac:dyDescent="0.2"/>
    <row r="120" s="106" customFormat="1" x14ac:dyDescent="0.2"/>
    <row r="121" s="106" customFormat="1" x14ac:dyDescent="0.2"/>
    <row r="122" s="106" customFormat="1" x14ac:dyDescent="0.2"/>
    <row r="123" s="106" customFormat="1" x14ac:dyDescent="0.2"/>
    <row r="124" s="106" customFormat="1" x14ac:dyDescent="0.2"/>
    <row r="125" s="106" customFormat="1" x14ac:dyDescent="0.2"/>
    <row r="126" s="106" customFormat="1" x14ac:dyDescent="0.2"/>
    <row r="127" s="106" customFormat="1" x14ac:dyDescent="0.2"/>
    <row r="128" s="106" customFormat="1" x14ac:dyDescent="0.2"/>
    <row r="129" s="106" customFormat="1" x14ac:dyDescent="0.2"/>
    <row r="130" s="106" customFormat="1" x14ac:dyDescent="0.2"/>
    <row r="131" s="106" customFormat="1" x14ac:dyDescent="0.2"/>
    <row r="132" s="106" customFormat="1" x14ac:dyDescent="0.2"/>
    <row r="133" s="106" customFormat="1" x14ac:dyDescent="0.2"/>
    <row r="134" s="106" customFormat="1" x14ac:dyDescent="0.2"/>
    <row r="135" s="106" customFormat="1" x14ac:dyDescent="0.2"/>
    <row r="136" s="106" customFormat="1" x14ac:dyDescent="0.2"/>
    <row r="137" s="106" customFormat="1" x14ac:dyDescent="0.2"/>
    <row r="138" s="106" customFormat="1" x14ac:dyDescent="0.2"/>
    <row r="139" s="106" customFormat="1" x14ac:dyDescent="0.2"/>
    <row r="140" s="106" customFormat="1" x14ac:dyDescent="0.2"/>
    <row r="141" s="106" customFormat="1" x14ac:dyDescent="0.2"/>
    <row r="142" s="106" customFormat="1" x14ac:dyDescent="0.2"/>
    <row r="143" s="106" customFormat="1" x14ac:dyDescent="0.2"/>
    <row r="144" s="106" customFormat="1" x14ac:dyDescent="0.2"/>
    <row r="145" s="106" customFormat="1" x14ac:dyDescent="0.2"/>
    <row r="146" s="106" customFormat="1" x14ac:dyDescent="0.2"/>
    <row r="147" s="106" customFormat="1" x14ac:dyDescent="0.2"/>
    <row r="148" s="106" customFormat="1" x14ac:dyDescent="0.2"/>
    <row r="149" s="106" customFormat="1" x14ac:dyDescent="0.2"/>
    <row r="150" s="106" customFormat="1" x14ac:dyDescent="0.2"/>
    <row r="151" s="106" customFormat="1" x14ac:dyDescent="0.2"/>
    <row r="152" s="106" customFormat="1" x14ac:dyDescent="0.2"/>
    <row r="153" s="106" customFormat="1" x14ac:dyDescent="0.2"/>
    <row r="154" s="106" customFormat="1" x14ac:dyDescent="0.2"/>
    <row r="155" s="106" customFormat="1" x14ac:dyDescent="0.2"/>
    <row r="156" s="106" customFormat="1" x14ac:dyDescent="0.2"/>
    <row r="157" s="106" customFormat="1" x14ac:dyDescent="0.2"/>
    <row r="158" s="106" customFormat="1" x14ac:dyDescent="0.2"/>
    <row r="159" s="106" customFormat="1" x14ac:dyDescent="0.2"/>
    <row r="160" s="106" customFormat="1" x14ac:dyDescent="0.2"/>
    <row r="161" s="106" customFormat="1" x14ac:dyDescent="0.2"/>
    <row r="162" s="106" customFormat="1" x14ac:dyDescent="0.2"/>
    <row r="163" s="106" customFormat="1" x14ac:dyDescent="0.2"/>
    <row r="164" s="106" customFormat="1" x14ac:dyDescent="0.2"/>
    <row r="165" s="106" customFormat="1" x14ac:dyDescent="0.2"/>
    <row r="166" s="106" customFormat="1" x14ac:dyDescent="0.2"/>
    <row r="167" s="106" customFormat="1" x14ac:dyDescent="0.2"/>
    <row r="168" s="106" customFormat="1" x14ac:dyDescent="0.2"/>
    <row r="169" s="106" customFormat="1" x14ac:dyDescent="0.2"/>
    <row r="170" s="106" customFormat="1" x14ac:dyDescent="0.2"/>
    <row r="171" s="106" customFormat="1" x14ac:dyDescent="0.2"/>
    <row r="172" s="106" customFormat="1" x14ac:dyDescent="0.2"/>
  </sheetData>
  <sheetProtection password="E69D" sheet="1" objects="1" scenarios="1"/>
  <protectedRanges>
    <protectedRange algorithmName="SHA-512" hashValue="wQq32ZN/bF2tCMW9e6HJ/RvWXCrhrxGSGPfY/rweQhmCGZ7dTnrJ11ouBr+BAiuiEPCn8HZicP1zmHYwbj2QUQ==" saltValue="1i7VMOdl3SSRG8bu7pM2Iw==" spinCount="100000" sqref="G43:J43 G45:J47 G49:J57 G65:J68 G74:J86" name="Rango4"/>
    <protectedRange algorithmName="SHA-512" hashValue="M95jzloZXat3+sNQ/OxLCp/5Sf2cbiKje9MWbuEzmsZhNWIb1LQO1KstCqLtuVDmcyOjRx75gCIbipDpNpYTaA==" saltValue="b1IUepLtWQa+6p2aQNM2eA==" spinCount="100000" sqref="G34:J37" name="Rango3"/>
  </protectedRanges>
  <mergeCells count="114">
    <mergeCell ref="I8:L8"/>
    <mergeCell ref="K38:K39"/>
    <mergeCell ref="I12:L12"/>
    <mergeCell ref="B2:L2"/>
    <mergeCell ref="F44:L44"/>
    <mergeCell ref="G32:G33"/>
    <mergeCell ref="B53:E53"/>
    <mergeCell ref="B44:E44"/>
    <mergeCell ref="B31:L31"/>
    <mergeCell ref="L38:L39"/>
    <mergeCell ref="B11:H11"/>
    <mergeCell ref="I10:L10"/>
    <mergeCell ref="B9:H9"/>
    <mergeCell ref="B4:L4"/>
    <mergeCell ref="I9:L9"/>
    <mergeCell ref="B12:H12"/>
    <mergeCell ref="I11:L11"/>
    <mergeCell ref="B10:H10"/>
    <mergeCell ref="B6:L6"/>
    <mergeCell ref="B8:H8"/>
    <mergeCell ref="B30:L30"/>
    <mergeCell ref="B14:L14"/>
    <mergeCell ref="B16:L16"/>
    <mergeCell ref="J32:J33"/>
    <mergeCell ref="B35:E35"/>
    <mergeCell ref="B43:E43"/>
    <mergeCell ref="H41:H42"/>
    <mergeCell ref="J41:J42"/>
    <mergeCell ref="I41:I42"/>
    <mergeCell ref="B34:E34"/>
    <mergeCell ref="B32:E33"/>
    <mergeCell ref="B37:E37"/>
    <mergeCell ref="B36:E36"/>
    <mergeCell ref="F32:F33"/>
    <mergeCell ref="I32:I33"/>
    <mergeCell ref="H32:H33"/>
    <mergeCell ref="F41:F42"/>
    <mergeCell ref="G72:G73"/>
    <mergeCell ref="F72:F73"/>
    <mergeCell ref="K58:K59"/>
    <mergeCell ref="B63:E64"/>
    <mergeCell ref="K69:K70"/>
    <mergeCell ref="B66:E66"/>
    <mergeCell ref="E58:E59"/>
    <mergeCell ref="G41:G42"/>
    <mergeCell ref="B41:E42"/>
    <mergeCell ref="B47:E47"/>
    <mergeCell ref="B45:E45"/>
    <mergeCell ref="B46:E46"/>
    <mergeCell ref="B54:E54"/>
    <mergeCell ref="B55:E55"/>
    <mergeCell ref="B48:E48"/>
    <mergeCell ref="B51:E51"/>
    <mergeCell ref="B67:E67"/>
    <mergeCell ref="B68:E68"/>
    <mergeCell ref="B52:E52"/>
    <mergeCell ref="K90:K91"/>
    <mergeCell ref="J63:J64"/>
    <mergeCell ref="B85:E85"/>
    <mergeCell ref="B86:E86"/>
    <mergeCell ref="B79:E79"/>
    <mergeCell ref="B80:E80"/>
    <mergeCell ref="G98:H98"/>
    <mergeCell ref="I98:L98"/>
    <mergeCell ref="K87:K88"/>
    <mergeCell ref="L87:L88"/>
    <mergeCell ref="B81:E81"/>
    <mergeCell ref="B82:E82"/>
    <mergeCell ref="B83:E83"/>
    <mergeCell ref="I93:J94"/>
    <mergeCell ref="K93:L94"/>
    <mergeCell ref="I95:L95"/>
    <mergeCell ref="I96:L96"/>
    <mergeCell ref="B84:E84"/>
    <mergeCell ref="L90:L91"/>
    <mergeCell ref="L69:L70"/>
    <mergeCell ref="B77:E77"/>
    <mergeCell ref="B78:E78"/>
    <mergeCell ref="F63:F64"/>
    <mergeCell ref="B72:E73"/>
    <mergeCell ref="B17:L17"/>
    <mergeCell ref="B18:L18"/>
    <mergeCell ref="B19:L19"/>
    <mergeCell ref="B20:L20"/>
    <mergeCell ref="I72:I73"/>
    <mergeCell ref="I63:I64"/>
    <mergeCell ref="B58:B59"/>
    <mergeCell ref="B76:E76"/>
    <mergeCell ref="H63:H64"/>
    <mergeCell ref="B74:E74"/>
    <mergeCell ref="C58:C59"/>
    <mergeCell ref="D58:D59"/>
    <mergeCell ref="B62:J62"/>
    <mergeCell ref="B75:E75"/>
    <mergeCell ref="G63:G64"/>
    <mergeCell ref="F48:L48"/>
    <mergeCell ref="L58:L59"/>
    <mergeCell ref="B65:E65"/>
    <mergeCell ref="B57:E57"/>
    <mergeCell ref="H72:H73"/>
    <mergeCell ref="B49:E49"/>
    <mergeCell ref="B50:E50"/>
    <mergeCell ref="B56:E56"/>
    <mergeCell ref="J72:J73"/>
    <mergeCell ref="G103:H103"/>
    <mergeCell ref="I103:L103"/>
    <mergeCell ref="G102:H102"/>
    <mergeCell ref="I102:L102"/>
    <mergeCell ref="G99:H99"/>
    <mergeCell ref="G100:H100"/>
    <mergeCell ref="G101:H101"/>
    <mergeCell ref="I99:L99"/>
    <mergeCell ref="I100:L100"/>
    <mergeCell ref="I101:L101"/>
  </mergeCells>
  <conditionalFormatting sqref="G34:J37 G43:J43 G45:J47 G49:J57 G65:J68 G74:J86">
    <cfRule type="cellIs" dxfId="2" priority="1" stopIfTrue="1" operator="equal">
      <formula>"X"</formula>
    </cfRule>
  </conditionalFormatting>
  <conditionalFormatting sqref="K93:L94">
    <cfRule type="cellIs" dxfId="1" priority="2" stopIfTrue="1" operator="equal">
      <formula>"Aplique la Evaluación"</formula>
    </cfRule>
  </conditionalFormatting>
  <conditionalFormatting sqref="L38:L39 L58:L59 L69:L70 L87:L88 L90:L91">
    <cfRule type="cellIs" dxfId="0" priority="3" stopIfTrue="1" operator="greaterThanOrEqual">
      <formula>0.12</formula>
    </cfRule>
  </conditionalFormatting>
  <dataValidations xWindow="549" yWindow="778" count="21">
    <dataValidation type="custom" allowBlank="1" showInputMessage="1" showErrorMessage="1" error="Solo podrá evaluar un Parámetro" prompt="Solo evalué un solo parámetro" sqref="G55:G57 H55:J55 G65:G68 G74:J86">
      <formula1>COUNTIF($G55:$J55,G55)&lt;2</formula1>
    </dataValidation>
    <dataValidation type="custom" allowBlank="1" showInputMessage="1" showErrorMessage="1" error="Solo podrá evaluar un Parámetro" prompt="Solo evalué un solo parámetro" sqref="G54:J54">
      <formula1>COUNTIF($G$174:$J$174,G54)&lt;2</formula1>
    </dataValidation>
    <dataValidation type="custom" allowBlank="1" showInputMessage="1" showErrorMessage="1" error="Solo podrá evaluar un Parámetro" prompt="Solo evalué un solo parámetro" sqref="G53:J53">
      <formula1>COUNTIF($G$173:$J$173,G53)&lt;2</formula1>
    </dataValidation>
    <dataValidation type="custom" allowBlank="1" showInputMessage="1" showErrorMessage="1" error="Solo podrá evaluar un Parámetro" prompt="Solo evalué un solo parámetro" sqref="G52:J52">
      <formula1>COUNTIF($G$172:$J$172,G52)&lt;2</formula1>
    </dataValidation>
    <dataValidation type="custom" allowBlank="1" showInputMessage="1" showErrorMessage="1" error="Solo podrá evaluar un Parámetro" prompt="Solo evalué un solo parámetro" sqref="G51:J51">
      <formula1>COUNTIF($G$171:$J$171,G51)&lt;2</formula1>
    </dataValidation>
    <dataValidation type="custom" allowBlank="1" showInputMessage="1" showErrorMessage="1" error="Solo podrá evaluar un Parámetro" prompt="Solo evalué un solo parámetro" sqref="G50:J50">
      <formula1>COUNTIF($G$170:$J$170,G50)&lt;2</formula1>
    </dataValidation>
    <dataValidation type="custom" allowBlank="1" showInputMessage="1" showErrorMessage="1" error="Solo podrá evaluar un Parámetro" prompt="Solo evalué un solo parámetro" sqref="G49:J49">
      <formula1>COUNTIF($G$169:$J$169,G49)&lt;2</formula1>
    </dataValidation>
    <dataValidation type="custom" allowBlank="1" showInputMessage="1" showErrorMessage="1" error="Solo podrá evaluar un Parámetro" prompt="Solo evalué un solo parámetro" sqref="G47:J47">
      <formula1>COUNTIF($G$167:$J$167,G47)&lt;2</formula1>
    </dataValidation>
    <dataValidation type="custom" allowBlank="1" showInputMessage="1" showErrorMessage="1" error="Solo podrá evaluar un Parámetro" prompt="Solo evalué un solo parámetro" sqref="G46:J46">
      <formula1>COUNTIF($G$166:$J$166,G46)&lt;2</formula1>
    </dataValidation>
    <dataValidation type="custom" allowBlank="1" showInputMessage="1" showErrorMessage="1" error="Solo podrá evaluar un Parámetro" prompt="Solo evalué un solo parámetro" sqref="G45:J45">
      <formula1>COUNTIF($G$165:$J$165,G45)&lt;2</formula1>
    </dataValidation>
    <dataValidation type="custom" allowBlank="1" showInputMessage="1" showErrorMessage="1" error="Solo podrá evaluar un Parámetro" prompt="Solo evalué un solo parámetro" sqref="G43:J43">
      <formula1>COUNTIF($G$163:$J$163,G43)&lt;2</formula1>
    </dataValidation>
    <dataValidation type="custom" allowBlank="1" showInputMessage="1" showErrorMessage="1" error="Solo podrá evaluar un Parámetro" prompt="Solo evalué un solo parámetro" sqref="G37:J37">
      <formula1>COUNTIF($G$157:$J$157,G37)&lt;2</formula1>
    </dataValidation>
    <dataValidation type="custom" allowBlank="1" showInputMessage="1" showErrorMessage="1" error="Solo podrá evaluar un Parámetro" prompt="Solo evalué un solo parámetro" sqref="G36:J36">
      <formula1>COUNTIF($G$156:$J$156,G36)&lt;2</formula1>
    </dataValidation>
    <dataValidation type="custom" allowBlank="1" showInputMessage="1" showErrorMessage="1" error="Solo podrá evaluar un Parámetro" prompt="Solo evalué un solo parámetro" sqref="G35:J35">
      <formula1>COUNTIF($G$155:$J$155,G35)&lt;2</formula1>
    </dataValidation>
    <dataValidation type="custom" allowBlank="1" showInputMessage="1" showErrorMessage="1" error="Solo podrá evaluar un Parámetro" prompt="Solo evalué un solo parámetro" sqref="G34:J34">
      <formula1>COUNTIF($G$154:$J$154,G34)&lt;2</formula1>
    </dataValidation>
    <dataValidation type="custom" allowBlank="1" showInputMessage="1" showErrorMessage="1" error="Solo podrá evaluar un Parámetro" prompt="Solo evalué un solo parámetro" sqref="H68:J68">
      <formula1>anatraba21</formula1>
    </dataValidation>
    <dataValidation type="custom" allowBlank="1" showInputMessage="1" showErrorMessage="1" error="Solo podrá evaluar un Parámetro" prompt="Solo evalué un solo parámetro" sqref="H67:J67">
      <formula1>anatraba20</formula1>
    </dataValidation>
    <dataValidation type="custom" allowBlank="1" showInputMessage="1" showErrorMessage="1" error="Solo podrá evaluar un Parámetro" prompt="Solo evalué un solo parámetro" sqref="H66:J66">
      <formula1>anatraba19</formula1>
    </dataValidation>
    <dataValidation type="custom" allowBlank="1" showInputMessage="1" showErrorMessage="1" error="Solo podrá evaluar un Parámetro" prompt="Solo evalué un solo parámetro" sqref="H65:J65">
      <formula1>anatraba18</formula1>
    </dataValidation>
    <dataValidation type="custom" allowBlank="1" showInputMessage="1" showErrorMessage="1" error="Solo podrá evaluar un Parámetro" prompt="Solo evalué un solo parámetro" sqref="H57:J57">
      <formula1>anatraba17</formula1>
    </dataValidation>
    <dataValidation type="custom" allowBlank="1" showInputMessage="1" showErrorMessage="1" error="Solo podrá evaluar un Parámetro" prompt="Solo evalué un solo parámetro" sqref="H56:J56">
      <formula1>anatraba16</formula1>
    </dataValidation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scale="73" fitToHeight="0" orientation="portrait" r:id="rId1"/>
  <rowBreaks count="4" manualBreakCount="4">
    <brk id="40" max="16383" man="1"/>
    <brk id="60" max="16383" man="1"/>
    <brk id="79" max="12" man="1"/>
    <brk id="10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zoomScaleNormal="100" zoomScaleSheetLayoutView="115" workbookViewId="0">
      <selection activeCell="E21" sqref="E21:K21"/>
    </sheetView>
  </sheetViews>
  <sheetFormatPr baseColWidth="10" defaultRowHeight="12.75" x14ac:dyDescent="0.2"/>
  <cols>
    <col min="1" max="1" width="22.140625" customWidth="1"/>
  </cols>
  <sheetData>
    <row r="1" spans="1:11" s="15" customFormat="1" ht="12.75" customHeight="1" x14ac:dyDescent="0.4">
      <c r="C1" s="30"/>
      <c r="D1" s="30"/>
      <c r="E1" s="30"/>
      <c r="F1" s="30"/>
      <c r="G1" s="30"/>
      <c r="H1" s="30"/>
      <c r="I1" s="30"/>
      <c r="J1" s="30"/>
      <c r="K1" s="30"/>
    </row>
    <row r="2" spans="1:11" s="15" customFormat="1" ht="12.75" customHeight="1" x14ac:dyDescent="0.4">
      <c r="H2" s="20"/>
      <c r="J2" s="21"/>
      <c r="K2" s="20"/>
    </row>
    <row r="3" spans="1:11" s="15" customFormat="1" ht="12.75" customHeight="1" x14ac:dyDescent="0.4">
      <c r="J3" s="21"/>
      <c r="K3" s="20"/>
    </row>
    <row r="4" spans="1:11" s="15" customFormat="1" ht="12.75" customHeight="1" x14ac:dyDescent="0.4">
      <c r="J4" s="21"/>
      <c r="K4" s="20"/>
    </row>
    <row r="5" spans="1:11" s="15" customFormat="1" ht="12.75" customHeight="1" x14ac:dyDescent="0.4">
      <c r="J5" s="21"/>
      <c r="K5" s="20"/>
    </row>
    <row r="6" spans="1:11" s="15" customFormat="1" ht="12.75" customHeight="1" x14ac:dyDescent="0.4">
      <c r="J6" s="21"/>
      <c r="K6" s="20"/>
    </row>
    <row r="7" spans="1:11" s="15" customFormat="1" ht="28.5" customHeight="1" x14ac:dyDescent="0.4">
      <c r="A7" s="356" t="s">
        <v>102</v>
      </c>
      <c r="B7" s="357"/>
      <c r="C7" s="357"/>
      <c r="D7" s="357"/>
      <c r="E7" s="357"/>
      <c r="F7" s="357"/>
      <c r="G7" s="357"/>
      <c r="H7" s="357"/>
      <c r="I7" s="357"/>
      <c r="J7" s="357"/>
      <c r="K7" s="358"/>
    </row>
    <row r="8" spans="1:11" s="15" customFormat="1" ht="11.25" customHeight="1" x14ac:dyDescent="0.4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s="15" customFormat="1" ht="17.25" customHeight="1" x14ac:dyDescent="0.4">
      <c r="A9" s="103" t="s">
        <v>5</v>
      </c>
      <c r="B9" s="143" t="s">
        <v>103</v>
      </c>
      <c r="C9" s="143"/>
      <c r="D9" s="143"/>
      <c r="E9" s="143" t="s">
        <v>104</v>
      </c>
      <c r="F9" s="143"/>
      <c r="G9" s="143"/>
      <c r="H9" s="143"/>
      <c r="I9" s="143"/>
      <c r="J9" s="143"/>
      <c r="K9" s="143"/>
    </row>
    <row r="10" spans="1:11" s="15" customFormat="1" ht="69.75" customHeight="1" x14ac:dyDescent="0.4">
      <c r="A10" s="103">
        <v>1</v>
      </c>
      <c r="B10" s="143" t="s">
        <v>188</v>
      </c>
      <c r="C10" s="143"/>
      <c r="D10" s="143"/>
      <c r="E10" s="355" t="s">
        <v>66</v>
      </c>
      <c r="F10" s="355"/>
      <c r="G10" s="355"/>
      <c r="H10" s="355"/>
      <c r="I10" s="355"/>
      <c r="J10" s="355"/>
      <c r="K10" s="355"/>
    </row>
    <row r="11" spans="1:11" s="15" customFormat="1" ht="38.25" customHeight="1" x14ac:dyDescent="0.4">
      <c r="A11" s="103">
        <v>2</v>
      </c>
      <c r="B11" s="143" t="s">
        <v>176</v>
      </c>
      <c r="C11" s="143"/>
      <c r="D11" s="143"/>
      <c r="E11" s="355" t="s">
        <v>161</v>
      </c>
      <c r="F11" s="355"/>
      <c r="G11" s="355"/>
      <c r="H11" s="355"/>
      <c r="I11" s="355"/>
      <c r="J11" s="355"/>
      <c r="K11" s="355"/>
    </row>
    <row r="12" spans="1:11" s="15" customFormat="1" ht="38.25" customHeight="1" x14ac:dyDescent="0.4">
      <c r="A12" s="103">
        <v>3</v>
      </c>
      <c r="B12" s="143"/>
      <c r="C12" s="143"/>
      <c r="D12" s="143"/>
      <c r="E12" s="355" t="s">
        <v>63</v>
      </c>
      <c r="F12" s="355"/>
      <c r="G12" s="355"/>
      <c r="H12" s="355"/>
      <c r="I12" s="355"/>
      <c r="J12" s="355"/>
      <c r="K12" s="355"/>
    </row>
    <row r="13" spans="1:11" s="15" customFormat="1" ht="49.5" customHeight="1" x14ac:dyDescent="0.4">
      <c r="A13" s="103">
        <v>4</v>
      </c>
      <c r="B13" s="143"/>
      <c r="C13" s="143"/>
      <c r="D13" s="143"/>
      <c r="E13" s="355" t="s">
        <v>162</v>
      </c>
      <c r="F13" s="355"/>
      <c r="G13" s="355"/>
      <c r="H13" s="355"/>
      <c r="I13" s="355"/>
      <c r="J13" s="355"/>
      <c r="K13" s="355"/>
    </row>
    <row r="14" spans="1:11" s="15" customFormat="1" ht="66.75" customHeight="1" x14ac:dyDescent="0.4">
      <c r="A14" s="103">
        <v>5</v>
      </c>
      <c r="B14" s="143"/>
      <c r="C14" s="143"/>
      <c r="D14" s="143"/>
      <c r="E14" s="355" t="s">
        <v>163</v>
      </c>
      <c r="F14" s="355"/>
      <c r="G14" s="355"/>
      <c r="H14" s="355"/>
      <c r="I14" s="355"/>
      <c r="J14" s="355"/>
      <c r="K14" s="355"/>
    </row>
    <row r="15" spans="1:11" s="15" customFormat="1" ht="45.75" customHeight="1" x14ac:dyDescent="0.4">
      <c r="A15" s="103">
        <v>6</v>
      </c>
      <c r="B15" s="143"/>
      <c r="C15" s="143"/>
      <c r="D15" s="143"/>
      <c r="E15" s="355" t="s">
        <v>164</v>
      </c>
      <c r="F15" s="355"/>
      <c r="G15" s="355"/>
      <c r="H15" s="355"/>
      <c r="I15" s="355"/>
      <c r="J15" s="355"/>
      <c r="K15" s="355"/>
    </row>
    <row r="16" spans="1:11" s="15" customFormat="1" ht="51.75" customHeight="1" x14ac:dyDescent="0.4">
      <c r="A16" s="352">
        <v>7</v>
      </c>
      <c r="B16" s="143" t="s">
        <v>188</v>
      </c>
      <c r="C16" s="143"/>
      <c r="D16" s="143"/>
      <c r="E16" s="355" t="s">
        <v>165</v>
      </c>
      <c r="F16" s="355"/>
      <c r="G16" s="355"/>
      <c r="H16" s="355"/>
      <c r="I16" s="355"/>
      <c r="J16" s="355"/>
      <c r="K16" s="355"/>
    </row>
    <row r="17" spans="1:11" s="15" customFormat="1" ht="24" customHeight="1" x14ac:dyDescent="0.4">
      <c r="A17" s="353"/>
      <c r="B17" s="143"/>
      <c r="C17" s="143"/>
      <c r="D17" s="143"/>
      <c r="E17" s="355" t="s">
        <v>238</v>
      </c>
      <c r="F17" s="355"/>
      <c r="G17" s="355"/>
      <c r="H17" s="355"/>
      <c r="I17" s="355"/>
      <c r="J17" s="355"/>
      <c r="K17" s="355"/>
    </row>
    <row r="18" spans="1:11" s="15" customFormat="1" ht="25.5" customHeight="1" x14ac:dyDescent="0.4">
      <c r="A18" s="353"/>
      <c r="B18" s="143"/>
      <c r="C18" s="143"/>
      <c r="D18" s="143"/>
      <c r="E18" s="355" t="s">
        <v>239</v>
      </c>
      <c r="F18" s="355"/>
      <c r="G18" s="355"/>
      <c r="H18" s="355"/>
      <c r="I18" s="355"/>
      <c r="J18" s="355"/>
      <c r="K18" s="355"/>
    </row>
    <row r="19" spans="1:11" s="15" customFormat="1" ht="34.5" customHeight="1" x14ac:dyDescent="0.4">
      <c r="A19" s="353"/>
      <c r="B19" s="143"/>
      <c r="C19" s="143"/>
      <c r="D19" s="143"/>
      <c r="E19" s="355" t="s">
        <v>240</v>
      </c>
      <c r="F19" s="355"/>
      <c r="G19" s="355"/>
      <c r="H19" s="355"/>
      <c r="I19" s="355"/>
      <c r="J19" s="355"/>
      <c r="K19" s="355"/>
    </row>
    <row r="20" spans="1:11" s="15" customFormat="1" ht="25.5" customHeight="1" x14ac:dyDescent="0.4">
      <c r="A20" s="354"/>
      <c r="B20" s="143"/>
      <c r="C20" s="143"/>
      <c r="D20" s="143"/>
      <c r="E20" s="355" t="s">
        <v>241</v>
      </c>
      <c r="F20" s="355"/>
      <c r="G20" s="355"/>
      <c r="H20" s="355"/>
      <c r="I20" s="355"/>
      <c r="J20" s="355"/>
      <c r="K20" s="355"/>
    </row>
    <row r="21" spans="1:11" s="15" customFormat="1" ht="25.5" customHeight="1" x14ac:dyDescent="0.4">
      <c r="A21" s="103">
        <v>8</v>
      </c>
      <c r="B21" s="143"/>
      <c r="C21" s="143"/>
      <c r="D21" s="143"/>
      <c r="E21" s="138" t="s">
        <v>64</v>
      </c>
      <c r="F21" s="138"/>
      <c r="G21" s="138"/>
      <c r="H21" s="138"/>
      <c r="I21" s="138"/>
      <c r="J21" s="138"/>
      <c r="K21" s="138"/>
    </row>
    <row r="22" spans="1:11" s="15" customFormat="1" ht="36" customHeight="1" x14ac:dyDescent="0.4">
      <c r="A22" s="103">
        <v>9</v>
      </c>
      <c r="B22" s="143" t="s">
        <v>177</v>
      </c>
      <c r="C22" s="143"/>
      <c r="D22" s="143"/>
      <c r="E22" s="138" t="s">
        <v>6</v>
      </c>
      <c r="F22" s="138"/>
      <c r="G22" s="138"/>
      <c r="H22" s="138"/>
      <c r="I22" s="138"/>
      <c r="J22" s="138"/>
      <c r="K22" s="138"/>
    </row>
    <row r="23" spans="1:11" s="15" customFormat="1" ht="25.5" customHeight="1" x14ac:dyDescent="0.4">
      <c r="A23" s="103">
        <v>10</v>
      </c>
      <c r="B23" s="143"/>
      <c r="C23" s="143"/>
      <c r="D23" s="143"/>
      <c r="E23" s="138" t="s">
        <v>166</v>
      </c>
      <c r="F23" s="138"/>
      <c r="G23" s="138"/>
      <c r="H23" s="138"/>
      <c r="I23" s="138"/>
      <c r="J23" s="138"/>
      <c r="K23" s="138"/>
    </row>
    <row r="24" spans="1:11" s="15" customFormat="1" ht="53.25" customHeight="1" x14ac:dyDescent="0.4">
      <c r="A24" s="103">
        <v>11</v>
      </c>
      <c r="B24" s="143"/>
      <c r="C24" s="143"/>
      <c r="D24" s="143"/>
      <c r="E24" s="138" t="s">
        <v>65</v>
      </c>
      <c r="F24" s="138"/>
      <c r="G24" s="138"/>
      <c r="H24" s="138"/>
      <c r="I24" s="138"/>
      <c r="J24" s="138"/>
      <c r="K24" s="138"/>
    </row>
    <row r="25" spans="1:11" s="15" customFormat="1" ht="38.25" customHeight="1" x14ac:dyDescent="0.4">
      <c r="A25" s="103">
        <v>12</v>
      </c>
      <c r="B25" s="143"/>
      <c r="C25" s="143"/>
      <c r="D25" s="143"/>
      <c r="E25" s="138" t="s">
        <v>30</v>
      </c>
      <c r="F25" s="138"/>
      <c r="G25" s="138"/>
      <c r="H25" s="138"/>
      <c r="I25" s="138"/>
      <c r="J25" s="138"/>
      <c r="K25" s="138"/>
    </row>
    <row r="26" spans="1:11" s="15" customFormat="1" ht="17.25" x14ac:dyDescent="0.4">
      <c r="A26" s="350">
        <v>13</v>
      </c>
      <c r="B26" s="143" t="s">
        <v>178</v>
      </c>
      <c r="C26" s="143"/>
      <c r="D26" s="143"/>
      <c r="E26" s="138" t="s">
        <v>33</v>
      </c>
      <c r="F26" s="138"/>
      <c r="G26" s="138"/>
      <c r="H26" s="138"/>
      <c r="I26" s="138"/>
      <c r="J26" s="138"/>
      <c r="K26" s="138"/>
    </row>
    <row r="27" spans="1:11" s="15" customFormat="1" ht="88.5" customHeight="1" x14ac:dyDescent="0.4">
      <c r="A27" s="202"/>
      <c r="B27" s="143"/>
      <c r="C27" s="143"/>
      <c r="D27" s="143"/>
      <c r="E27" s="351" t="s">
        <v>167</v>
      </c>
      <c r="F27" s="351"/>
      <c r="G27" s="351"/>
      <c r="H27" s="351"/>
      <c r="I27" s="351"/>
      <c r="J27" s="351"/>
      <c r="K27" s="351"/>
    </row>
    <row r="28" spans="1:11" s="106" customFormat="1" x14ac:dyDescent="0.2"/>
    <row r="29" spans="1:11" s="106" customFormat="1" x14ac:dyDescent="0.2"/>
    <row r="30" spans="1:11" s="106" customFormat="1" x14ac:dyDescent="0.2"/>
    <row r="31" spans="1:11" s="106" customFormat="1" x14ac:dyDescent="0.2"/>
    <row r="32" spans="1:11" s="106" customFormat="1" x14ac:dyDescent="0.2"/>
    <row r="33" s="106" customFormat="1" x14ac:dyDescent="0.2"/>
    <row r="34" s="106" customFormat="1" x14ac:dyDescent="0.2"/>
    <row r="35" s="106" customFormat="1" x14ac:dyDescent="0.2"/>
    <row r="36" s="106" customFormat="1" x14ac:dyDescent="0.2"/>
    <row r="37" s="106" customFormat="1" x14ac:dyDescent="0.2"/>
    <row r="38" s="106" customFormat="1" x14ac:dyDescent="0.2"/>
    <row r="39" s="106" customFormat="1" x14ac:dyDescent="0.2"/>
    <row r="40" s="106" customFormat="1" x14ac:dyDescent="0.2"/>
    <row r="41" s="106" customFormat="1" x14ac:dyDescent="0.2"/>
    <row r="42" s="106" customFormat="1" x14ac:dyDescent="0.2"/>
    <row r="43" s="106" customFormat="1" x14ac:dyDescent="0.2"/>
    <row r="44" s="106" customFormat="1" x14ac:dyDescent="0.2"/>
    <row r="45" s="106" customFormat="1" x14ac:dyDescent="0.2"/>
    <row r="46" s="106" customFormat="1" x14ac:dyDescent="0.2"/>
    <row r="47" s="106" customFormat="1" x14ac:dyDescent="0.2"/>
    <row r="48" s="106" customFormat="1" x14ac:dyDescent="0.2"/>
    <row r="49" s="106" customFormat="1" x14ac:dyDescent="0.2"/>
    <row r="50" s="106" customFormat="1" x14ac:dyDescent="0.2"/>
    <row r="51" s="106" customFormat="1" x14ac:dyDescent="0.2"/>
    <row r="52" s="106" customFormat="1" x14ac:dyDescent="0.2"/>
    <row r="53" s="106" customFormat="1" x14ac:dyDescent="0.2"/>
    <row r="54" s="106" customFormat="1" x14ac:dyDescent="0.2"/>
    <row r="55" s="106" customFormat="1" x14ac:dyDescent="0.2"/>
    <row r="56" s="106" customFormat="1" x14ac:dyDescent="0.2"/>
    <row r="57" s="106" customFormat="1" x14ac:dyDescent="0.2"/>
    <row r="58" s="106" customFormat="1" x14ac:dyDescent="0.2"/>
    <row r="59" s="106" customFormat="1" x14ac:dyDescent="0.2"/>
    <row r="60" s="106" customFormat="1" x14ac:dyDescent="0.2"/>
    <row r="61" s="106" customFormat="1" x14ac:dyDescent="0.2"/>
    <row r="62" s="106" customFormat="1" x14ac:dyDescent="0.2"/>
    <row r="63" s="106" customFormat="1" x14ac:dyDescent="0.2"/>
  </sheetData>
  <sheetProtection algorithmName="SHA-512" hashValue="5Adq3Pj+WSZVwT5CCILG9HMNcgcIUiFE92s+q02PEYOeZNb2/ZRooNg7ZeVsSTZHaalcIUts+CsjemyFgvVbHA==" saltValue="jbMboeI06i/wnNJo3e0rUA==" spinCount="100000" sheet="1" objects="1" scenarios="1"/>
  <mergeCells count="28">
    <mergeCell ref="A7:K7"/>
    <mergeCell ref="B9:D9"/>
    <mergeCell ref="E9:K9"/>
    <mergeCell ref="B10:D10"/>
    <mergeCell ref="E10:K10"/>
    <mergeCell ref="B11:D15"/>
    <mergeCell ref="E11:K11"/>
    <mergeCell ref="E12:K12"/>
    <mergeCell ref="E13:K13"/>
    <mergeCell ref="E14:K14"/>
    <mergeCell ref="E15:K15"/>
    <mergeCell ref="A16:A20"/>
    <mergeCell ref="B16:D21"/>
    <mergeCell ref="E16:K16"/>
    <mergeCell ref="E17:K17"/>
    <mergeCell ref="E18:K18"/>
    <mergeCell ref="E19:K19"/>
    <mergeCell ref="E20:K20"/>
    <mergeCell ref="E21:K21"/>
    <mergeCell ref="E25:K25"/>
    <mergeCell ref="A26:A27"/>
    <mergeCell ref="B26:D27"/>
    <mergeCell ref="E26:K26"/>
    <mergeCell ref="E27:K27"/>
    <mergeCell ref="B22:D25"/>
    <mergeCell ref="E22:K22"/>
    <mergeCell ref="E23:K23"/>
    <mergeCell ref="E24:K24"/>
  </mergeCells>
  <pageMargins left="0.7" right="0.7" top="0.75" bottom="0.75" header="0.3" footer="0.3"/>
  <pageSetup scale="6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G46"/>
  <sheetViews>
    <sheetView topLeftCell="A1048576" workbookViewId="0">
      <selection activeCell="A2" sqref="A1:IV65536"/>
    </sheetView>
  </sheetViews>
  <sheetFormatPr baseColWidth="10" defaultColWidth="0" defaultRowHeight="12.75" zeroHeight="1" x14ac:dyDescent="0.2"/>
  <cols>
    <col min="1" max="1" width="4" style="6" customWidth="1" collapsed="1"/>
    <col min="2" max="2" width="6" style="6" hidden="1" customWidth="1" collapsed="1"/>
    <col min="3" max="3" width="18" style="6" hidden="1" customWidth="1" collapsed="1"/>
    <col min="4" max="5" width="5.5703125" style="6" hidden="1" customWidth="1" collapsed="1"/>
    <col min="6" max="6" width="62.42578125" style="6" hidden="1" customWidth="1" collapsed="1"/>
    <col min="7" max="16384" width="13.42578125" style="1" hidden="1" collapsed="1"/>
  </cols>
  <sheetData>
    <row r="1" spans="1:7" hidden="1" x14ac:dyDescent="0.2">
      <c r="A1" s="3">
        <f>IF('Apartado B'!G34="X",10,IF('Apartado B'!H34="X",8,IF('Apartado B'!I34="X",6,IF('Apartado B'!J34="X",4,))))</f>
        <v>0</v>
      </c>
      <c r="B1" s="4" t="str">
        <f>IF(A1=0,"",A1*'Apartado B'!F34)</f>
        <v/>
      </c>
      <c r="C1" s="4" t="str">
        <f>IF(A1=0,"",B1*10)</f>
        <v/>
      </c>
      <c r="D1" s="362">
        <f>SUM(B1:B4)*10</f>
        <v>0</v>
      </c>
      <c r="E1" s="362" t="str">
        <f>IF(D1=0,"",SUM(C1:C4))</f>
        <v/>
      </c>
      <c r="F1" s="361" t="s">
        <v>0</v>
      </c>
      <c r="G1" s="2"/>
    </row>
    <row r="2" spans="1:7" hidden="1" x14ac:dyDescent="0.2">
      <c r="A2" s="3">
        <f>IF('Apartado B'!G35="X",10,IF('Apartado B'!H35="X",8,IF('Apartado B'!I35="X",6,IF('Apartado B'!J35="X",4,))))</f>
        <v>0</v>
      </c>
      <c r="B2" s="4" t="str">
        <f>IF(A2=0,"",A2*'Apartado B'!F35)</f>
        <v/>
      </c>
      <c r="C2" s="4" t="str">
        <f t="shared" ref="C2:C21" si="0">IF(A2=0,"",B2*10)</f>
        <v/>
      </c>
      <c r="D2" s="362"/>
      <c r="E2" s="362"/>
      <c r="F2" s="361"/>
    </row>
    <row r="3" spans="1:7" hidden="1" x14ac:dyDescent="0.2">
      <c r="A3" s="3">
        <f>IF('Apartado B'!G36="X",10,IF('Apartado B'!H36="X",8,IF('Apartado B'!I36="X",6,IF('Apartado B'!J36="X",4,))))</f>
        <v>0</v>
      </c>
      <c r="B3" s="4" t="str">
        <f>IF(A3=0,"",A3*'Apartado B'!F36)</f>
        <v/>
      </c>
      <c r="C3" s="4" t="str">
        <f t="shared" si="0"/>
        <v/>
      </c>
      <c r="D3" s="362"/>
      <c r="E3" s="362"/>
      <c r="F3" s="361"/>
    </row>
    <row r="4" spans="1:7" hidden="1" x14ac:dyDescent="0.2">
      <c r="A4" s="3">
        <f>IF('Apartado B'!G37="X",10,IF('Apartado B'!H37="X",8,IF('Apartado B'!I37="X",6,IF('Apartado B'!J37="X",4,))))</f>
        <v>0</v>
      </c>
      <c r="B4" s="4" t="str">
        <f>IF(A4=0,"",A4*'Apartado B'!F37)</f>
        <v/>
      </c>
      <c r="C4" s="4" t="str">
        <f t="shared" si="0"/>
        <v/>
      </c>
      <c r="D4" s="362"/>
      <c r="E4" s="362"/>
      <c r="F4" s="361"/>
    </row>
    <row r="5" spans="1:7" hidden="1" x14ac:dyDescent="0.2">
      <c r="A5" s="3">
        <f>IF('Apartado B'!G43="X",10,IF('Apartado B'!H43="X",8,IF('Apartado B'!I43="X",6,IF('Apartado B'!J43="X",4,))))</f>
        <v>0</v>
      </c>
      <c r="B5" s="4" t="str">
        <f>IF(A5=0,"",A5*'Apartado B'!F43)</f>
        <v/>
      </c>
      <c r="C5" s="4" t="str">
        <f t="shared" si="0"/>
        <v/>
      </c>
      <c r="D5" s="5">
        <f>SUM(B5)*10</f>
        <v>0</v>
      </c>
      <c r="E5" s="5" t="str">
        <f>IF(D5=0,"",SUM(C5))</f>
        <v/>
      </c>
      <c r="F5" s="361" t="s">
        <v>1</v>
      </c>
    </row>
    <row r="6" spans="1:7" hidden="1" x14ac:dyDescent="0.2">
      <c r="A6" s="3">
        <f>IF('Apartado B'!G45="X",10,IF('Apartado B'!H45="X",8,IF('Apartado B'!I45="X",6,IF('Apartado B'!J45="X",4,))))</f>
        <v>0</v>
      </c>
      <c r="B6" s="4" t="str">
        <f>IF(A6=0,"",A6*'Apartado B'!F45)</f>
        <v/>
      </c>
      <c r="C6" s="4" t="str">
        <f t="shared" si="0"/>
        <v/>
      </c>
      <c r="D6" s="363">
        <f>SUM(B6:B8)*10</f>
        <v>0</v>
      </c>
      <c r="E6" s="363" t="str">
        <f>IF(D6=0,"",SUM(C6:C8))</f>
        <v/>
      </c>
      <c r="F6" s="361"/>
    </row>
    <row r="7" spans="1:7" hidden="1" x14ac:dyDescent="0.2">
      <c r="A7" s="3">
        <f>IF('Apartado B'!G46="X",10,IF('Apartado B'!H46="X",8,IF('Apartado B'!I46="X",6,IF('Apartado B'!J46="X",4,))))</f>
        <v>0</v>
      </c>
      <c r="B7" s="4" t="str">
        <f>IF(A7=0,"",A7*'Apartado B'!F46)</f>
        <v/>
      </c>
      <c r="C7" s="4" t="str">
        <f t="shared" si="0"/>
        <v/>
      </c>
      <c r="D7" s="363"/>
      <c r="E7" s="363"/>
      <c r="F7" s="361"/>
    </row>
    <row r="8" spans="1:7" hidden="1" x14ac:dyDescent="0.2">
      <c r="A8" s="3">
        <f>IF('Apartado B'!G47="X",10,IF('Apartado B'!H47="X",8,IF('Apartado B'!I47="X",6,IF('Apartado B'!J47="X",4,))))</f>
        <v>0</v>
      </c>
      <c r="B8" s="4" t="str">
        <f>IF(A8=0,"",A8*'Apartado B'!F47)</f>
        <v/>
      </c>
      <c r="C8" s="4" t="str">
        <f t="shared" si="0"/>
        <v/>
      </c>
      <c r="D8" s="363"/>
      <c r="E8" s="363"/>
      <c r="F8" s="361"/>
    </row>
    <row r="9" spans="1:7" hidden="1" x14ac:dyDescent="0.2">
      <c r="A9" s="3">
        <f>IF('Apartado B'!G49="X",10,IF('Apartado B'!H49="X",8,IF('Apartado B'!I49="X",6,IF('Apartado B'!J49="X",4,))))</f>
        <v>0</v>
      </c>
      <c r="B9" s="4" t="str">
        <f>IF(A9=0,"",A9*'Apartado B'!F49)</f>
        <v/>
      </c>
      <c r="C9" s="4" t="str">
        <f t="shared" si="0"/>
        <v/>
      </c>
      <c r="D9" s="363">
        <f>SUM(B9:B17)*10</f>
        <v>0</v>
      </c>
      <c r="E9" s="363" t="str">
        <f>IF(D9=0,"",SUM(C9:C17))</f>
        <v/>
      </c>
      <c r="F9" s="361"/>
    </row>
    <row r="10" spans="1:7" hidden="1" x14ac:dyDescent="0.2">
      <c r="A10" s="3">
        <f>IF('Apartado B'!G50="X",10,IF('Apartado B'!H50="X",8,IF('Apartado B'!I50="X",6,IF('Apartado B'!J50="X",4,))))</f>
        <v>0</v>
      </c>
      <c r="B10" s="4" t="str">
        <f>IF(A10=0,"",A10*'Apartado B'!F50)</f>
        <v/>
      </c>
      <c r="C10" s="4" t="str">
        <f t="shared" si="0"/>
        <v/>
      </c>
      <c r="D10" s="363"/>
      <c r="E10" s="363"/>
      <c r="F10" s="361"/>
    </row>
    <row r="11" spans="1:7" hidden="1" x14ac:dyDescent="0.2">
      <c r="A11" s="3">
        <f>IF('Apartado B'!G51="X",10,IF('Apartado B'!H51="X",8,IF('Apartado B'!I51="X",6,IF('Apartado B'!J51="X",4,))))</f>
        <v>0</v>
      </c>
      <c r="B11" s="4" t="str">
        <f>IF(A11=0,"",A11*'Apartado B'!F51)</f>
        <v/>
      </c>
      <c r="C11" s="4" t="str">
        <f t="shared" si="0"/>
        <v/>
      </c>
      <c r="D11" s="363"/>
      <c r="E11" s="363"/>
      <c r="F11" s="361"/>
    </row>
    <row r="12" spans="1:7" hidden="1" x14ac:dyDescent="0.2">
      <c r="A12" s="3">
        <f>IF('Apartado B'!G52="X",10,IF('Apartado B'!H52="X",8,IF('Apartado B'!I52="X",6,IF('Apartado B'!J52="X",4,))))</f>
        <v>0</v>
      </c>
      <c r="B12" s="4" t="str">
        <f>IF(A12=0,"",A12*'Apartado B'!F52)</f>
        <v/>
      </c>
      <c r="C12" s="4" t="str">
        <f t="shared" si="0"/>
        <v/>
      </c>
      <c r="D12" s="363"/>
      <c r="E12" s="363"/>
      <c r="F12" s="361"/>
    </row>
    <row r="13" spans="1:7" hidden="1" x14ac:dyDescent="0.2">
      <c r="A13" s="3">
        <f>IF('Apartado B'!G53="X",10,IF('Apartado B'!H53="X",8,IF('Apartado B'!I53="X",6,IF('Apartado B'!J53="X",4,))))</f>
        <v>0</v>
      </c>
      <c r="B13" s="4" t="str">
        <f>IF(A13=0,"",A13*'Apartado B'!F53)</f>
        <v/>
      </c>
      <c r="C13" s="4" t="str">
        <f t="shared" si="0"/>
        <v/>
      </c>
      <c r="D13" s="363"/>
      <c r="E13" s="363"/>
      <c r="F13" s="361"/>
    </row>
    <row r="14" spans="1:7" hidden="1" x14ac:dyDescent="0.2">
      <c r="A14" s="3">
        <f>IF('Apartado B'!G54="X",10,IF('Apartado B'!H54="X",8,IF('Apartado B'!I54="X",6,IF('Apartado B'!J54="X",4,))))</f>
        <v>0</v>
      </c>
      <c r="B14" s="4" t="str">
        <f>IF(A14=0,"",A14*'Apartado B'!F54)</f>
        <v/>
      </c>
      <c r="C14" s="4" t="str">
        <f t="shared" si="0"/>
        <v/>
      </c>
      <c r="D14" s="363"/>
      <c r="E14" s="363"/>
      <c r="F14" s="361"/>
    </row>
    <row r="15" spans="1:7" hidden="1" x14ac:dyDescent="0.2">
      <c r="A15" s="3">
        <f>IF('Apartado B'!G55="X",10,IF('Apartado B'!H55="X",8,IF('Apartado B'!I55="X",6,IF('Apartado B'!J55="X",4,))))</f>
        <v>0</v>
      </c>
      <c r="B15" s="4" t="str">
        <f>IF(A15=0,"",A15*'Apartado B'!F55)</f>
        <v/>
      </c>
      <c r="C15" s="4" t="str">
        <f t="shared" si="0"/>
        <v/>
      </c>
      <c r="D15" s="363"/>
      <c r="E15" s="363"/>
      <c r="F15" s="361"/>
    </row>
    <row r="16" spans="1:7" hidden="1" x14ac:dyDescent="0.2">
      <c r="A16" s="3">
        <f>IF('Apartado B'!G56="X",10,IF('Apartado B'!H56="X",8,IF('Apartado B'!I56="X",6,IF('Apartado B'!J56="X",4,))))</f>
        <v>0</v>
      </c>
      <c r="B16" s="4" t="str">
        <f>IF(A16=0,"",A16*'Apartado B'!F56)</f>
        <v/>
      </c>
      <c r="C16" s="4" t="str">
        <f t="shared" si="0"/>
        <v/>
      </c>
      <c r="D16" s="363"/>
      <c r="E16" s="363"/>
      <c r="F16" s="361"/>
    </row>
    <row r="17" spans="1:6" hidden="1" x14ac:dyDescent="0.2">
      <c r="A17" s="3">
        <f>IF('Apartado B'!G57="X",10,IF('Apartado B'!H57="X",8,IF('Apartado B'!I57="X",6,IF('Apartado B'!J57="X",4,))))</f>
        <v>0</v>
      </c>
      <c r="B17" s="4" t="str">
        <f>IF(A17=0,"",A17*'Apartado B'!F57)</f>
        <v/>
      </c>
      <c r="C17" s="4" t="str">
        <f t="shared" si="0"/>
        <v/>
      </c>
      <c r="D17" s="363"/>
      <c r="E17" s="363"/>
      <c r="F17" s="9" t="str">
        <f>IF(D9=0,"",SUM(E5,E6,E9))</f>
        <v/>
      </c>
    </row>
    <row r="18" spans="1:6" hidden="1" x14ac:dyDescent="0.2">
      <c r="A18" s="3">
        <f>IF('Apartado B'!G65="X",10,IF('Apartado B'!H65="X",8,IF('Apartado B'!I65="X",6,IF('Apartado B'!J65="X",4,))))</f>
        <v>0</v>
      </c>
      <c r="B18" s="4" t="str">
        <f>IF(A18=0,"",A18*'Apartado B'!F65)</f>
        <v/>
      </c>
      <c r="C18" s="4" t="str">
        <f t="shared" si="0"/>
        <v/>
      </c>
      <c r="D18" s="362">
        <f>SUM(B18:B21)*10</f>
        <v>0</v>
      </c>
      <c r="E18" s="362" t="str">
        <f>IF(D18=0,"",SUM(C18:C21))</f>
        <v/>
      </c>
      <c r="F18" s="361" t="s">
        <v>2</v>
      </c>
    </row>
    <row r="19" spans="1:6" hidden="1" x14ac:dyDescent="0.2">
      <c r="A19" s="3">
        <f>IF('Apartado B'!G66="X",10,IF('Apartado B'!H66="X",8,IF('Apartado B'!I66="X",6,IF('Apartado B'!J66="X",4,))))</f>
        <v>0</v>
      </c>
      <c r="B19" s="4" t="str">
        <f>IF(A19=0,"",A19*'Apartado B'!F66)</f>
        <v/>
      </c>
      <c r="C19" s="4" t="str">
        <f t="shared" si="0"/>
        <v/>
      </c>
      <c r="D19" s="362"/>
      <c r="E19" s="362"/>
      <c r="F19" s="361"/>
    </row>
    <row r="20" spans="1:6" hidden="1" x14ac:dyDescent="0.2">
      <c r="A20" s="3">
        <f>IF('Apartado B'!G67="X",10,IF('Apartado B'!H67="X",8,IF('Apartado B'!I67="X",6,IF('Apartado B'!J67="X",4,))))</f>
        <v>0</v>
      </c>
      <c r="B20" s="4" t="str">
        <f>IF(A20=0,"",A20*'Apartado B'!F67)</f>
        <v/>
      </c>
      <c r="C20" s="4" t="str">
        <f t="shared" si="0"/>
        <v/>
      </c>
      <c r="D20" s="362"/>
      <c r="E20" s="362"/>
      <c r="F20" s="361"/>
    </row>
    <row r="21" spans="1:6" hidden="1" x14ac:dyDescent="0.2">
      <c r="A21" s="3">
        <f>IF('Apartado B'!G68="X",10,IF('Apartado B'!H68="X",8,IF('Apartado B'!I68="X",6,IF('Apartado B'!J68="X",4,))))</f>
        <v>0</v>
      </c>
      <c r="B21" s="4" t="str">
        <f>IF(A21=0,"",A21*'Apartado B'!F68)</f>
        <v/>
      </c>
      <c r="C21" s="4" t="str">
        <f t="shared" si="0"/>
        <v/>
      </c>
      <c r="D21" s="362"/>
      <c r="E21" s="362"/>
      <c r="F21" s="361"/>
    </row>
    <row r="22" spans="1:6" hidden="1" x14ac:dyDescent="0.2">
      <c r="A22" s="3">
        <f>IF('Apartado B'!G74="X",10,IF('Apartado B'!H74="X",8,IF('Apartado B'!I74="X",6,IF('Apartado B'!J74="X",4,))))</f>
        <v>0</v>
      </c>
      <c r="B22" s="4" t="str">
        <f>IF(A22=0,"",A22*'Apartado B'!F74)</f>
        <v/>
      </c>
      <c r="C22" s="4" t="str">
        <f>IF(A22=0,"",B22*10)</f>
        <v/>
      </c>
      <c r="D22" s="362">
        <f>SUM(B22:B34)*10</f>
        <v>0</v>
      </c>
      <c r="E22" s="362" t="str">
        <f>IF(D22=0,"",SUM(C22:C34))</f>
        <v/>
      </c>
      <c r="F22" s="361" t="s">
        <v>3</v>
      </c>
    </row>
    <row r="23" spans="1:6" hidden="1" x14ac:dyDescent="0.2">
      <c r="A23" s="3">
        <f>IF('Apartado B'!G75="X",10,IF('Apartado B'!H75="X",8,IF('Apartado B'!I75="X",6,IF('Apartado B'!J75="X",4,))))</f>
        <v>0</v>
      </c>
      <c r="B23" s="4" t="str">
        <f>IF(A23=0,"",A23*'Apartado B'!F75)</f>
        <v/>
      </c>
      <c r="C23" s="4" t="str">
        <f t="shared" ref="C23:C34" si="1">IF(A23=0,"",B23*10)</f>
        <v/>
      </c>
      <c r="D23" s="362"/>
      <c r="E23" s="362"/>
      <c r="F23" s="361"/>
    </row>
    <row r="24" spans="1:6" hidden="1" x14ac:dyDescent="0.2">
      <c r="A24" s="3">
        <f>IF('Apartado B'!G76="X",10,IF('Apartado B'!H76="X",8,IF('Apartado B'!I76="X",6,IF('Apartado B'!J76="X",4,))))</f>
        <v>0</v>
      </c>
      <c r="B24" s="4" t="str">
        <f>IF(A24=0,"",A24*'Apartado B'!F76)</f>
        <v/>
      </c>
      <c r="C24" s="4" t="str">
        <f t="shared" si="1"/>
        <v/>
      </c>
      <c r="D24" s="362"/>
      <c r="E24" s="362"/>
      <c r="F24" s="361"/>
    </row>
    <row r="25" spans="1:6" hidden="1" x14ac:dyDescent="0.2">
      <c r="A25" s="3">
        <f>IF('Apartado B'!G77="X",10,IF('Apartado B'!H77="X",8,IF('Apartado B'!I77="X",6,IF('Apartado B'!J77="X",4,))))</f>
        <v>0</v>
      </c>
      <c r="B25" s="4" t="str">
        <f>IF(A25=0,"",A25*'Apartado B'!F77)</f>
        <v/>
      </c>
      <c r="C25" s="4" t="str">
        <f t="shared" si="1"/>
        <v/>
      </c>
      <c r="D25" s="362"/>
      <c r="E25" s="362"/>
      <c r="F25" s="361"/>
    </row>
    <row r="26" spans="1:6" hidden="1" x14ac:dyDescent="0.2">
      <c r="A26" s="3">
        <f>IF('Apartado B'!G78="X",10,IF('Apartado B'!H78="X",8,IF('Apartado B'!I78="X",6,IF('Apartado B'!J78="X",4,))))</f>
        <v>0</v>
      </c>
      <c r="B26" s="4" t="str">
        <f>IF(A26=0,"",A26*'Apartado B'!F78)</f>
        <v/>
      </c>
      <c r="C26" s="4" t="str">
        <f t="shared" si="1"/>
        <v/>
      </c>
      <c r="D26" s="362"/>
      <c r="E26" s="362"/>
      <c r="F26" s="361"/>
    </row>
    <row r="27" spans="1:6" hidden="1" x14ac:dyDescent="0.2">
      <c r="A27" s="3">
        <f>IF('Apartado B'!G79="X",10,IF('Apartado B'!H79="X",8,IF('Apartado B'!I79="X",6,IF('Apartado B'!J79="X",4,))))</f>
        <v>0</v>
      </c>
      <c r="B27" s="4" t="str">
        <f>IF(A27=0,"",A27*'Apartado B'!F79)</f>
        <v/>
      </c>
      <c r="C27" s="4" t="str">
        <f t="shared" si="1"/>
        <v/>
      </c>
      <c r="D27" s="362"/>
      <c r="E27" s="362"/>
      <c r="F27" s="361"/>
    </row>
    <row r="28" spans="1:6" hidden="1" x14ac:dyDescent="0.2">
      <c r="A28" s="3">
        <f>IF('Apartado B'!G80="X",10,IF('Apartado B'!H80="X",8,IF('Apartado B'!I80="X",6,IF('Apartado B'!J80="X",4,))))</f>
        <v>0</v>
      </c>
      <c r="B28" s="4" t="str">
        <f>IF(A28=0,"",A28*'Apartado B'!F80)</f>
        <v/>
      </c>
      <c r="C28" s="4" t="str">
        <f t="shared" si="1"/>
        <v/>
      </c>
      <c r="D28" s="362"/>
      <c r="E28" s="362"/>
      <c r="F28" s="361"/>
    </row>
    <row r="29" spans="1:6" hidden="1" x14ac:dyDescent="0.2">
      <c r="A29" s="3">
        <f>IF('Apartado B'!G81="X",10,IF('Apartado B'!H81="X",8,IF('Apartado B'!I81="X",6,IF('Apartado B'!J81="X",4,))))</f>
        <v>0</v>
      </c>
      <c r="B29" s="4" t="str">
        <f>IF(A29=0,"",A29*'Apartado B'!F81)</f>
        <v/>
      </c>
      <c r="C29" s="4" t="str">
        <f t="shared" si="1"/>
        <v/>
      </c>
      <c r="D29" s="362"/>
      <c r="E29" s="362"/>
      <c r="F29" s="361"/>
    </row>
    <row r="30" spans="1:6" hidden="1" x14ac:dyDescent="0.2">
      <c r="A30" s="3">
        <f>IF('Apartado B'!G82="X",10,IF('Apartado B'!H82="X",8,IF('Apartado B'!I82="X",6,IF('Apartado B'!J82="X",4,))))</f>
        <v>0</v>
      </c>
      <c r="B30" s="4" t="str">
        <f>IF(A30=0,"",A30*'Apartado B'!F82)</f>
        <v/>
      </c>
      <c r="C30" s="4" t="str">
        <f t="shared" si="1"/>
        <v/>
      </c>
      <c r="D30" s="362"/>
      <c r="E30" s="362"/>
      <c r="F30" s="361"/>
    </row>
    <row r="31" spans="1:6" hidden="1" x14ac:dyDescent="0.2">
      <c r="A31" s="3">
        <f>IF('Apartado B'!G83="X",10,IF('Apartado B'!H83="X",8,IF('Apartado B'!I83="X",6,IF('Apartado B'!J83="X",4,))))</f>
        <v>0</v>
      </c>
      <c r="B31" s="4" t="str">
        <f>IF(A31=0,"",A31*'Apartado B'!F83)</f>
        <v/>
      </c>
      <c r="C31" s="4" t="str">
        <f t="shared" si="1"/>
        <v/>
      </c>
      <c r="D31" s="362"/>
      <c r="E31" s="362"/>
      <c r="F31" s="361"/>
    </row>
    <row r="32" spans="1:6" hidden="1" x14ac:dyDescent="0.2">
      <c r="A32" s="3">
        <f>IF('Apartado B'!G84="X",10,IF('Apartado B'!H84="X",8,IF('Apartado B'!I84="X",6,IF('Apartado B'!J84="X",4,))))</f>
        <v>0</v>
      </c>
      <c r="B32" s="4" t="str">
        <f>IF(A32=0,"",A32*'Apartado B'!F84)</f>
        <v/>
      </c>
      <c r="C32" s="4" t="str">
        <f t="shared" si="1"/>
        <v/>
      </c>
      <c r="D32" s="362"/>
      <c r="E32" s="362"/>
      <c r="F32" s="361"/>
    </row>
    <row r="33" spans="1:6" hidden="1" x14ac:dyDescent="0.2">
      <c r="A33" s="3">
        <f>IF('Apartado B'!G85="X",10,IF('Apartado B'!H85="X",8,IF('Apartado B'!I85="X",6,IF('Apartado B'!J85="X",4,))))</f>
        <v>0</v>
      </c>
      <c r="B33" s="4" t="str">
        <f>IF(A33=0,"",A33*'Apartado B'!F85)</f>
        <v/>
      </c>
      <c r="C33" s="4" t="str">
        <f t="shared" si="1"/>
        <v/>
      </c>
      <c r="D33" s="362"/>
      <c r="E33" s="362"/>
      <c r="F33" s="361"/>
    </row>
    <row r="34" spans="1:6" hidden="1" x14ac:dyDescent="0.2">
      <c r="A34" s="3">
        <f>IF('Apartado B'!G86="X",10,IF('Apartado B'!H86="X",8,IF('Apartado B'!I86="X",6,IF('Apartado B'!J86="X",4,))))</f>
        <v>0</v>
      </c>
      <c r="B34" s="4" t="str">
        <f>IF(A34=0,"",A34*'Apartado B'!F86)</f>
        <v/>
      </c>
      <c r="C34" s="4" t="str">
        <f t="shared" si="1"/>
        <v/>
      </c>
      <c r="D34" s="362"/>
      <c r="E34" s="362"/>
      <c r="F34" s="361"/>
    </row>
    <row r="35" spans="1:6" hidden="1" x14ac:dyDescent="0.2">
      <c r="A35" s="3"/>
      <c r="B35" s="4"/>
      <c r="C35" s="4"/>
      <c r="D35" s="4"/>
      <c r="E35" s="4"/>
    </row>
    <row r="36" spans="1:6" ht="51" hidden="1" x14ac:dyDescent="0.2">
      <c r="A36" s="3"/>
      <c r="B36" s="4"/>
      <c r="C36" s="4"/>
      <c r="D36" s="4">
        <f>+SUM(D1,D5,D6,D9,D18,D22)</f>
        <v>0</v>
      </c>
      <c r="E36" s="5" t="str">
        <f>IF(D36=0,"Aplica la Evaluación",+SUM(E1,E5,E6,E9,E18,E22))</f>
        <v>Aplica la Evaluación</v>
      </c>
    </row>
    <row r="37" spans="1:6" hidden="1" x14ac:dyDescent="0.2">
      <c r="E37" s="5"/>
    </row>
    <row r="38" spans="1:6" hidden="1" x14ac:dyDescent="0.2">
      <c r="C38" s="359" t="s">
        <v>25</v>
      </c>
      <c r="D38" s="360" t="str">
        <f>IF(ISTEXT(E36),"Verifica la Evaluación",VLOOKUP(E36,A40:C43,3))</f>
        <v>Verifica la Evaluación</v>
      </c>
      <c r="E38" s="360"/>
    </row>
    <row r="39" spans="1:6" hidden="1" x14ac:dyDescent="0.2">
      <c r="C39" s="359"/>
      <c r="D39" s="360"/>
      <c r="E39" s="360"/>
    </row>
    <row r="40" spans="1:6" hidden="1" x14ac:dyDescent="0.2">
      <c r="A40" s="7">
        <v>0.2</v>
      </c>
      <c r="B40" s="7">
        <v>69.989999999999995</v>
      </c>
      <c r="C40" s="8" t="s">
        <v>26</v>
      </c>
    </row>
    <row r="41" spans="1:6" hidden="1" x14ac:dyDescent="0.2">
      <c r="A41" s="7">
        <v>70</v>
      </c>
      <c r="B41" s="7">
        <v>79.989999999999995</v>
      </c>
      <c r="C41" s="8" t="s">
        <v>27</v>
      </c>
    </row>
    <row r="42" spans="1:6" hidden="1" x14ac:dyDescent="0.2">
      <c r="A42" s="7">
        <v>80</v>
      </c>
      <c r="B42" s="7">
        <v>89.99</v>
      </c>
      <c r="C42" s="8" t="s">
        <v>28</v>
      </c>
    </row>
    <row r="43" spans="1:6" hidden="1" x14ac:dyDescent="0.2">
      <c r="A43" s="7">
        <v>90</v>
      </c>
      <c r="B43" s="7">
        <v>100</v>
      </c>
      <c r="C43" s="8" t="s">
        <v>29</v>
      </c>
    </row>
    <row r="44" spans="1:6" hidden="1" x14ac:dyDescent="0.2"/>
    <row r="45" spans="1:6" hidden="1" x14ac:dyDescent="0.2">
      <c r="A45" s="10"/>
    </row>
    <row r="46" spans="1:6" hidden="1" x14ac:dyDescent="0.2">
      <c r="A46" s="10"/>
    </row>
  </sheetData>
  <customSheetViews>
    <customSheetView guid="{594D9BA2-276D-4EE3-B94A-535B5EF08CF8}" hiddenRows="1" hiddenColumns="1" state="hidden" showRuler="0">
      <selection sqref="A1:IV65536"/>
      <pageMargins left="0.75" right="0.75" top="1" bottom="1" header="0" footer="0"/>
      <pageSetup orientation="portrait" r:id="rId1"/>
      <headerFooter alignWithMargins="0"/>
    </customSheetView>
  </customSheetViews>
  <mergeCells count="16">
    <mergeCell ref="C38:C39"/>
    <mergeCell ref="D38:E39"/>
    <mergeCell ref="F1:F4"/>
    <mergeCell ref="F18:F21"/>
    <mergeCell ref="F22:F34"/>
    <mergeCell ref="D18:D21"/>
    <mergeCell ref="E18:E21"/>
    <mergeCell ref="D22:D34"/>
    <mergeCell ref="E22:E34"/>
    <mergeCell ref="D1:D4"/>
    <mergeCell ref="E1:E4"/>
    <mergeCell ref="F5:F16"/>
    <mergeCell ref="D6:D8"/>
    <mergeCell ref="E6:E8"/>
    <mergeCell ref="D9:D17"/>
    <mergeCell ref="E9:E17"/>
  </mergeCells>
  <phoneticPr fontId="3" type="noConversion"/>
  <pageMargins left="0.75" right="0.75" top="1" bottom="1" header="0" footer="0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Instructivo llenado Apartado A</vt:lpstr>
      <vt:lpstr>Apartado A</vt:lpstr>
      <vt:lpstr>Instructivo llenado Apartado B</vt:lpstr>
      <vt:lpstr>Apartado B</vt:lpstr>
      <vt:lpstr>Procedimiento</vt:lpstr>
      <vt:lpstr>HC1</vt:lpstr>
      <vt:lpstr>'Apartado A'!Área_de_impresión</vt:lpstr>
      <vt:lpstr>'Apartado B'!Área_de_impresión</vt:lpstr>
      <vt:lpstr>'Instructivo llenado Apartado A'!Área_de_impresión</vt:lpstr>
      <vt:lpstr>'Instructivo llenado Apartado B'!Área_de_impresión</vt:lpstr>
      <vt:lpstr>Procedimiento!Área_de_impresión</vt:lpstr>
      <vt:lpstr>elecc1</vt:lpstr>
      <vt:lpstr>'Apartado A'!Títulos_a_imprimir</vt:lpstr>
      <vt:lpstr>'Apartado B'!Títulos_a_imprimir</vt:lpstr>
    </vt:vector>
  </TitlesOfParts>
  <Company>secretaria de la funcion publica/DGICC</Company>
  <LinksUpToDate>false</LinksUpToDate>
  <SharedDoc>false</SharedDoc>
  <HyperlinkBase>nunguno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amuñoz/ecaballe</dc:creator>
  <cp:keywords>razon social</cp:keywords>
  <cp:lastModifiedBy>Ramírez Haasmann, Raúl Serafín</cp:lastModifiedBy>
  <cp:lastPrinted>2026-05-22T23:25:06Z</cp:lastPrinted>
  <dcterms:created xsi:type="dcterms:W3CDTF">2000-10-09T16:57:03Z</dcterms:created>
  <dcterms:modified xsi:type="dcterms:W3CDTF">2026-06-09T01:24:33Z</dcterms:modified>
  <cp:category>multiple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nexos">
    <vt:bool>true</vt:bool>
  </property>
</Properties>
</file>